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108 Жмайло Методкабинет\1 от Гуженко\555\21.02.20_ПГ\"/>
    </mc:Choice>
  </mc:AlternateContent>
  <bookViews>
    <workbookView xWindow="8280" yWindow="2130" windowWidth="19815" windowHeight="13770" activeTab="3"/>
  </bookViews>
  <sheets>
    <sheet name="I курс" sheetId="3" r:id="rId1"/>
    <sheet name="II курс" sheetId="4" r:id="rId2"/>
    <sheet name="III курс" sheetId="5" r:id="rId3"/>
    <sheet name="IV курс" sheetId="6" r:id="rId4"/>
  </sheets>
  <externalReferences>
    <externalReference r:id="rId5"/>
  </externalReferences>
  <definedNames>
    <definedName name="ВсегоТехнПрактик">[1]Титул!$BK$37</definedName>
    <definedName name="МаксКолЗачВГоду">[1]Нормы!$B$12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6" l="1"/>
  <c r="C5" i="6"/>
  <c r="U6" i="4"/>
  <c r="U18" i="6" l="1"/>
  <c r="C17" i="6"/>
  <c r="C6" i="4"/>
  <c r="C18" i="3"/>
  <c r="D19" i="6" l="1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C16" i="6"/>
  <c r="U12" i="6"/>
  <c r="C12" i="6"/>
  <c r="U11" i="6"/>
  <c r="C11" i="6"/>
  <c r="U13" i="6"/>
  <c r="U14" i="6"/>
  <c r="U18" i="5"/>
  <c r="C19" i="5"/>
  <c r="C20" i="5"/>
  <c r="U11" i="5" l="1"/>
  <c r="U7" i="5"/>
  <c r="C7" i="5"/>
  <c r="U22" i="4"/>
  <c r="C22" i="4"/>
  <c r="U18" i="4"/>
  <c r="U16" i="4"/>
  <c r="U14" i="3"/>
  <c r="C13" i="3"/>
  <c r="C12" i="3"/>
  <c r="U17" i="5"/>
  <c r="U16" i="5"/>
  <c r="U15" i="5"/>
  <c r="C11" i="5"/>
  <c r="C10" i="5"/>
  <c r="W24" i="4"/>
  <c r="X24" i="4"/>
  <c r="Y24" i="4"/>
  <c r="Z24" i="4"/>
  <c r="AA24" i="4"/>
  <c r="AB24" i="4"/>
  <c r="AC24" i="4"/>
  <c r="AD24" i="4"/>
  <c r="AE24" i="4"/>
  <c r="AF24" i="4"/>
  <c r="AG24" i="4"/>
  <c r="AH24" i="4"/>
  <c r="AI24" i="4"/>
  <c r="AJ24" i="4"/>
  <c r="AK24" i="4"/>
  <c r="AL24" i="4"/>
  <c r="AM24" i="4"/>
  <c r="AN24" i="4"/>
  <c r="AO24" i="4"/>
  <c r="AP24" i="4"/>
  <c r="AQ24" i="4"/>
  <c r="AR24" i="4"/>
  <c r="AS24" i="4"/>
  <c r="V24" i="4"/>
  <c r="U17" i="4"/>
  <c r="C17" i="4"/>
  <c r="C15" i="4"/>
  <c r="U10" i="4"/>
  <c r="C10" i="4"/>
  <c r="U9" i="4"/>
  <c r="C21" i="3"/>
  <c r="C17" i="3"/>
  <c r="U12" i="3" l="1"/>
  <c r="U15" i="3" l="1"/>
  <c r="U13" i="3"/>
  <c r="U11" i="3"/>
  <c r="C11" i="3"/>
  <c r="U10" i="3"/>
  <c r="C10" i="3"/>
  <c r="AS19" i="6" l="1"/>
  <c r="AR19" i="6"/>
  <c r="AQ19" i="6"/>
  <c r="AP19" i="6"/>
  <c r="AO19" i="6"/>
  <c r="AN19" i="6"/>
  <c r="AM19" i="6"/>
  <c r="AL19" i="6"/>
  <c r="AK19" i="6"/>
  <c r="AJ19" i="6"/>
  <c r="AI19" i="6"/>
  <c r="AH19" i="6"/>
  <c r="AG19" i="6"/>
  <c r="AF19" i="6"/>
  <c r="AE19" i="6"/>
  <c r="AD19" i="6"/>
  <c r="AC19" i="6"/>
  <c r="AB19" i="6"/>
  <c r="AA19" i="6"/>
  <c r="Z19" i="6"/>
  <c r="Y19" i="6"/>
  <c r="X19" i="6"/>
  <c r="W19" i="6"/>
  <c r="V19" i="6"/>
  <c r="C10" i="6"/>
  <c r="U6" i="6"/>
  <c r="U19" i="6" s="1"/>
  <c r="C6" i="6"/>
  <c r="AT23" i="5"/>
  <c r="AS23" i="5"/>
  <c r="AR23" i="5"/>
  <c r="AQ23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U22" i="5"/>
  <c r="U21" i="5"/>
  <c r="C14" i="5"/>
  <c r="U6" i="5"/>
  <c r="C6" i="5"/>
  <c r="U5" i="5"/>
  <c r="C5" i="5"/>
  <c r="C1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D24" i="4"/>
  <c r="C5" i="4"/>
  <c r="U23" i="4"/>
  <c r="U21" i="4"/>
  <c r="C21" i="4"/>
  <c r="U13" i="4"/>
  <c r="U8" i="4"/>
  <c r="U24" i="4" l="1"/>
  <c r="C19" i="6"/>
  <c r="U23" i="5"/>
  <c r="C23" i="5"/>
  <c r="C24" i="4"/>
  <c r="U22" i="3" l="1"/>
  <c r="C15" i="3"/>
  <c r="U21" i="3" l="1"/>
  <c r="U18" i="3"/>
  <c r="U16" i="3"/>
  <c r="U7" i="3"/>
  <c r="C7" i="3"/>
  <c r="C14" i="3" l="1"/>
  <c r="U9" i="3"/>
  <c r="C9" i="3"/>
  <c r="U8" i="3"/>
  <c r="C8" i="3"/>
  <c r="U6" i="3"/>
  <c r="C6" i="3"/>
  <c r="U5" i="3" l="1"/>
  <c r="U23" i="3" l="1"/>
  <c r="C5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AI23" i="3"/>
  <c r="AJ23" i="3"/>
  <c r="AK23" i="3"/>
  <c r="AL23" i="3"/>
  <c r="AM23" i="3"/>
  <c r="AN23" i="3"/>
  <c r="AO23" i="3"/>
  <c r="AP23" i="3"/>
  <c r="AQ23" i="3"/>
  <c r="AR23" i="3"/>
  <c r="AS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C23" i="3" l="1"/>
</calcChain>
</file>

<file path=xl/sharedStrings.xml><?xml version="1.0" encoding="utf-8"?>
<sst xmlns="http://schemas.openxmlformats.org/spreadsheetml/2006/main" count="504" uniqueCount="181">
  <si>
    <t>Индекс</t>
  </si>
  <si>
    <t>Наименование циклов, дисциплин, профессиональных модулей, МДК, практик</t>
  </si>
  <si>
    <t>Физическая культура</t>
  </si>
  <si>
    <t>ИТОГО ЧАСОВ В НЕДЕЛЮ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</si>
  <si>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</si>
  <si>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</si>
  <si>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</si>
  <si>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</si>
  <si>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</si>
  <si>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</si>
  <si>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</si>
  <si>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</si>
  <si>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</si>
  <si>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</si>
  <si>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</si>
  <si>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</si>
  <si>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</si>
  <si>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</si>
  <si>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</si>
  <si>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</si>
  <si>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</si>
  <si>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</si>
  <si>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</si>
  <si>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</si>
  <si>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</si>
  <si>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</si>
  <si>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</si>
  <si>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</si>
  <si>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Всего часов
 за 1 семестр</t>
  </si>
  <si>
    <t>Всего часов
 за 2 семестр</t>
  </si>
  <si>
    <t>01.09 - 07.09</t>
  </si>
  <si>
    <t>08.09 - 14.09</t>
  </si>
  <si>
    <t>15.09 - 21.09</t>
  </si>
  <si>
    <t>22.09 - 28.09</t>
  </si>
  <si>
    <t>29.09 - 05.10</t>
  </si>
  <si>
    <t>06.10 - 12.10</t>
  </si>
  <si>
    <t>13.10 - 19.10</t>
  </si>
  <si>
    <t>20.10 - 26.10</t>
  </si>
  <si>
    <t>27.10 - 02.11</t>
  </si>
  <si>
    <t>03.11 - 09.11</t>
  </si>
  <si>
    <t>10.11 - 16.11</t>
  </si>
  <si>
    <t>17.11 - 23.11</t>
  </si>
  <si>
    <t>24.11 - 30.11</t>
  </si>
  <si>
    <t>01.12 - 07.12</t>
  </si>
  <si>
    <t>08.12 - 14.12</t>
  </si>
  <si>
    <t>15.12 - 21.12</t>
  </si>
  <si>
    <t>22.12 - 28.12</t>
  </si>
  <si>
    <t>12.01 - 18.01</t>
  </si>
  <si>
    <t>19.01 - 25.01</t>
  </si>
  <si>
    <t>26.01 - 01.02</t>
  </si>
  <si>
    <t>02.02 - 08.02</t>
  </si>
  <si>
    <t>09.02 - 15.02</t>
  </si>
  <si>
    <t>16.02 - 22.02</t>
  </si>
  <si>
    <t>23.02 - 01.03</t>
  </si>
  <si>
    <t>02.03 - 08.03</t>
  </si>
  <si>
    <t>09.03 - 15.03</t>
  </si>
  <si>
    <t>16.03 - 22.03</t>
  </si>
  <si>
    <t>23.03 - 29.03</t>
  </si>
  <si>
    <t>30.03 - 05.04</t>
  </si>
  <si>
    <t>06.04 - 12.04</t>
  </si>
  <si>
    <t>13.04 - 19.04</t>
  </si>
  <si>
    <t>20.04 - 26.04</t>
  </si>
  <si>
    <t>27.04 - 03.05</t>
  </si>
  <si>
    <t>04.05 - 10.05</t>
  </si>
  <si>
    <t>11.05 -17.05</t>
  </si>
  <si>
    <t>18.05 - 24.05</t>
  </si>
  <si>
    <t>25.05 - 31.05</t>
  </si>
  <si>
    <t>01.06 - 07.06</t>
  </si>
  <si>
    <t>08.06 - 14.06</t>
  </si>
  <si>
    <t>15.06 - 21.06</t>
  </si>
  <si>
    <t>22.06 - 28.06</t>
  </si>
  <si>
    <t>ОП.00</t>
  </si>
  <si>
    <t>Русский язык</t>
  </si>
  <si>
    <t>Литература</t>
  </si>
  <si>
    <t>Математика</t>
  </si>
  <si>
    <t>История</t>
  </si>
  <si>
    <t>Обществознание</t>
  </si>
  <si>
    <t>ОП.01</t>
  </si>
  <si>
    <t>ОУД.01</t>
  </si>
  <si>
    <t>ОУД.02</t>
  </si>
  <si>
    <t>ОУД.03</t>
  </si>
  <si>
    <t>Иностранный язык</t>
  </si>
  <si>
    <t>ОУД.04</t>
  </si>
  <si>
    <t>Информатика</t>
  </si>
  <si>
    <t>ОУД.05</t>
  </si>
  <si>
    <t>ОУД.06</t>
  </si>
  <si>
    <t>ОУД.07</t>
  </si>
  <si>
    <t>ОУД.08</t>
  </si>
  <si>
    <t>География</t>
  </si>
  <si>
    <t>ОУД.09</t>
  </si>
  <si>
    <t>ОУД.12</t>
  </si>
  <si>
    <t>ОУД.13</t>
  </si>
  <si>
    <t>ОП.03</t>
  </si>
  <si>
    <t>ОУД.00</t>
  </si>
  <si>
    <t>Химия</t>
  </si>
  <si>
    <t>Физика</t>
  </si>
  <si>
    <t>29.06 - 05.07</t>
  </si>
  <si>
    <t>25</t>
  </si>
  <si>
    <t>П.00</t>
  </si>
  <si>
    <t>Профессиональный цикл</t>
  </si>
  <si>
    <t>Общепрофессиональные дисциплины</t>
  </si>
  <si>
    <t>ОП.04</t>
  </si>
  <si>
    <t>ОП.08</t>
  </si>
  <si>
    <t>ПМ.00</t>
  </si>
  <si>
    <t>Профессиональные модули</t>
  </si>
  <si>
    <t>ПМ.01</t>
  </si>
  <si>
    <t>МДК.01.01</t>
  </si>
  <si>
    <t>УП.01</t>
  </si>
  <si>
    <t>ОУД.11</t>
  </si>
  <si>
    <t>ОП.06</t>
  </si>
  <si>
    <t>ОП.02</t>
  </si>
  <si>
    <t>ОП.05</t>
  </si>
  <si>
    <t>Правовое обеспечение профессиональной деятельности</t>
  </si>
  <si>
    <t>ПМ.02</t>
  </si>
  <si>
    <t>МДК.02.01</t>
  </si>
  <si>
    <t>УП.02</t>
  </si>
  <si>
    <t>ПП.02</t>
  </si>
  <si>
    <t>ПМ.04</t>
  </si>
  <si>
    <t>МДК.04.01</t>
  </si>
  <si>
    <t>МДК.04.02</t>
  </si>
  <si>
    <t>ОП.07</t>
  </si>
  <si>
    <t>Безопасность жизнедеятельности</t>
  </si>
  <si>
    <t>Охрана труда</t>
  </si>
  <si>
    <t>ПМ.03</t>
  </si>
  <si>
    <t>МДК.03.01</t>
  </si>
  <si>
    <t>УП.03</t>
  </si>
  <si>
    <t>Учебная практика</t>
  </si>
  <si>
    <t>Производственная практика</t>
  </si>
  <si>
    <t>ОП.09</t>
  </si>
  <si>
    <t>Биология</t>
  </si>
  <si>
    <t>ОУД.10</t>
  </si>
  <si>
    <t>Основы геодезии и картографии</t>
  </si>
  <si>
    <t>Основы экономики, менеджмента и маркетинга</t>
  </si>
  <si>
    <t>Общеобразовательные учебные дисциплины</t>
  </si>
  <si>
    <t>СГ.00</t>
  </si>
  <si>
    <t>Социально-гуманитарный цикл</t>
  </si>
  <si>
    <t>СГ.01</t>
  </si>
  <si>
    <t>История России</t>
  </si>
  <si>
    <t>СГ.02</t>
  </si>
  <si>
    <t>Иностранный язык в профессиональной деятельности</t>
  </si>
  <si>
    <t>СГ.03</t>
  </si>
  <si>
    <t>СГ.04</t>
  </si>
  <si>
    <t>Математические методы решения прикладных профессиональных задач</t>
  </si>
  <si>
    <t>Информационные технологии в профессиональной деятельности</t>
  </si>
  <si>
    <t>Электронные геодезические средства измерений</t>
  </si>
  <si>
    <t>Строительные материалы, здания и сооружения</t>
  </si>
  <si>
    <t>Выполнение работ по проектированию, созданию и обработке опорных геоезических сетей, нивелирных сетей и сетей специального назначения</t>
  </si>
  <si>
    <t>Геодезические измерения для определения координат и высот пунктов геодезических сетей и сетей специального наначения</t>
  </si>
  <si>
    <t>МДК.01.02</t>
  </si>
  <si>
    <t>Методы математической обработки результатов полевых геодезических измерений и оценка их точности</t>
  </si>
  <si>
    <t>Геоинформационные системы</t>
  </si>
  <si>
    <t>Выполнение топографических съемок различными методами, графическое и цифровое оформление результатов</t>
  </si>
  <si>
    <t>Типология топографических съемок</t>
  </si>
  <si>
    <t>МДК.02.02</t>
  </si>
  <si>
    <t>Электронные средства и методы геодезических измерений</t>
  </si>
  <si>
    <t>Организация работы коллектива исполнителей</t>
  </si>
  <si>
    <t>Основы управления персоналом производственного подразделения</t>
  </si>
  <si>
    <t>МДК.03.02</t>
  </si>
  <si>
    <t>Управление проектами в сфере прикладной геодезии</t>
  </si>
  <si>
    <t>Проведение работ по геодезическому сопровождению строительства и эксплуатации зданий и инженерных сооружений</t>
  </si>
  <si>
    <t>МДК.04.03</t>
  </si>
  <si>
    <t>ОУД.14</t>
  </si>
  <si>
    <t>УП.04</t>
  </si>
  <si>
    <t>ПП.04</t>
  </si>
  <si>
    <t>ПМ.05</t>
  </si>
  <si>
    <t>УП.05</t>
  </si>
  <si>
    <t>ПП.05</t>
  </si>
  <si>
    <t>Основы безопасности и защиты Родины</t>
  </si>
  <si>
    <t>Индивидуальный проект</t>
  </si>
  <si>
    <t xml:space="preserve"> </t>
  </si>
  <si>
    <t>ГИА</t>
  </si>
  <si>
    <t>Государственная итоговая аттестация</t>
  </si>
  <si>
    <t>ПП.03</t>
  </si>
  <si>
    <t>Календарный учебный график I курса (на базе основного общего образования)
специальности 21.02.20 "Прикладная геодезия" 
на 2026/2027 учебный год</t>
  </si>
  <si>
    <t>Календарный учебный график II курса (на базе основного общего образования)
специальности 21.02.20 "Прикладная геодезия" 
на 2027/2028 учебный год</t>
  </si>
  <si>
    <t>Календарный учебный график III курса (на базе основного общего образования)
специальности 21.02.20 "Прикладная геодезия" 
на 2028/2029 учебный год</t>
  </si>
  <si>
    <t>Календарный учебный график IV курса (на базе основного общего образования)
специальности 21.02.20 "Прикладная геодезия" 
на 2029/2030 учебный год</t>
  </si>
  <si>
    <t>Инженерные изыскания в строительстве</t>
  </si>
  <si>
    <t>Инженерно-геодезические работы при строительстве и эксплуатации зданий и инженерных сооружений</t>
  </si>
  <si>
    <t>Инженерно-геодезические работы при проектировании зданий и сооружений</t>
  </si>
  <si>
    <t>Выполнение работ по профессии рабочего 12192 Замерщик на топографо-геодезических и маркшейдерских работах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</si>
</sst>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11"/>
      <color theme="1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color rgb="FFFF0000"/>
      <name val="Arial"/>
      <family val="2"/>
      <charset val="204"/>
    </font>
    <font>
      <sz val="8"/>
      <color rgb="FF00B050"/>
      <name val="Arial"/>
      <family val="2"/>
      <charset val="204"/>
    </font>
    <font>
      <sz val="8"/>
      <color rgb="FF0070C0"/>
      <name val="Arial"/>
      <family val="2"/>
      <charset val="204"/>
    </font>
    <font>
      <b/>
      <sz val="8"/>
      <name val="Arial Cyr"/>
      <charset val="204"/>
    </font>
    <font>
      <sz val="8"/>
      <name val="Arial Cyr"/>
      <charset val="204"/>
    </font>
    <font>
      <b/>
      <sz val="8"/>
      <color rgb="FF000000"/>
      <name val="Arial"/>
      <family val="2"/>
      <charset val="204"/>
    </font>
    <font>
      <sz val="8"/>
      <color theme="9" tint="-0.49998474074526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49" fontId="3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3" fillId="0" borderId="1" xfId="0" applyNumberFormat="1" applyFont="1" applyBorder="1" applyAlignment="1">
      <alignment horizontal="center" vertical="center" textRotation="90"/>
    </xf>
    <xf numFmtId="0" fontId="1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2" fillId="0" borderId="1" xfId="0" applyFont="1" applyBorder="1"/>
    <xf numFmtId="0" fontId="6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 textRotation="90"/>
    </xf>
    <xf numFmtId="49" fontId="1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textRotation="90"/>
    </xf>
    <xf numFmtId="0" fontId="6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49" fontId="7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textRotation="90"/>
    </xf>
    <xf numFmtId="49" fontId="9" fillId="0" borderId="1" xfId="0" applyNumberFormat="1" applyFont="1" applyFill="1" applyBorder="1" applyAlignment="1">
      <alignment horizontal="center" vertical="center" textRotation="90"/>
    </xf>
    <xf numFmtId="49" fontId="8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 shrinkToFit="1"/>
    </xf>
    <xf numFmtId="0" fontId="1" fillId="0" borderId="0" xfId="0" applyFont="1" applyAlignment="1">
      <alignment vertical="top" wrapText="1"/>
    </xf>
    <xf numFmtId="49" fontId="3" fillId="0" borderId="1" xfId="0" applyNumberFormat="1" applyFont="1" applyFill="1" applyBorder="1" applyAlignment="1" applyProtection="1">
      <alignment horizontal="left" vertical="top"/>
      <protection hidden="1"/>
    </xf>
    <xf numFmtId="0" fontId="1" fillId="0" borderId="1" xfId="0" applyFont="1" applyBorder="1" applyAlignment="1">
      <alignment horizontal="left" vertical="center" wrapText="1"/>
    </xf>
    <xf numFmtId="49" fontId="10" fillId="0" borderId="1" xfId="0" applyNumberFormat="1" applyFont="1" applyFill="1" applyBorder="1" applyAlignment="1" applyProtection="1">
      <alignment horizontal="left" vertical="top"/>
    </xf>
    <xf numFmtId="49" fontId="11" fillId="0" borderId="1" xfId="0" applyNumberFormat="1" applyFont="1" applyFill="1" applyBorder="1" applyAlignment="1" applyProtection="1">
      <alignment horizontal="left" vertical="top"/>
      <protection hidden="1"/>
    </xf>
    <xf numFmtId="0" fontId="1" fillId="0" borderId="2" xfId="0" applyFont="1" applyBorder="1" applyAlignment="1">
      <alignment wrapText="1"/>
    </xf>
    <xf numFmtId="0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49" fontId="10" fillId="0" borderId="1" xfId="0" applyNumberFormat="1" applyFont="1" applyFill="1" applyBorder="1" applyAlignment="1" applyProtection="1">
      <alignment horizontal="left" vertical="top"/>
      <protection hidden="1"/>
    </xf>
    <xf numFmtId="49" fontId="8" fillId="0" borderId="1" xfId="0" applyNumberFormat="1" applyFont="1" applyBorder="1" applyAlignment="1">
      <alignment horizontal="center" vertical="center" textRotation="90"/>
    </xf>
    <xf numFmtId="49" fontId="9" fillId="0" borderId="1" xfId="0" applyNumberFormat="1" applyFont="1" applyBorder="1" applyAlignment="1">
      <alignment horizontal="center" vertical="center" textRotation="90"/>
    </xf>
    <xf numFmtId="49" fontId="4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49" fontId="11" fillId="0" borderId="1" xfId="0" applyNumberFormat="1" applyFont="1" applyBorder="1" applyAlignment="1" applyProtection="1">
      <alignment horizontal="left" vertical="top"/>
      <protection hidden="1"/>
    </xf>
    <xf numFmtId="0" fontId="6" fillId="0" borderId="2" xfId="0" applyFont="1" applyBorder="1" applyAlignment="1">
      <alignment vertical="top" wrapText="1"/>
    </xf>
    <xf numFmtId="49" fontId="11" fillId="0" borderId="4" xfId="0" applyNumberFormat="1" applyFont="1" applyBorder="1" applyAlignment="1" applyProtection="1">
      <alignment horizontal="left" vertical="top"/>
      <protection hidden="1"/>
    </xf>
    <xf numFmtId="0" fontId="6" fillId="0" borderId="5" xfId="0" applyFont="1" applyBorder="1" applyAlignment="1">
      <alignment vertical="top" wrapText="1"/>
    </xf>
    <xf numFmtId="49" fontId="10" fillId="0" borderId="1" xfId="0" applyNumberFormat="1" applyFont="1" applyBorder="1" applyAlignment="1" applyProtection="1">
      <alignment horizontal="left" vertical="top"/>
      <protection hidden="1"/>
    </xf>
    <xf numFmtId="0" fontId="12" fillId="0" borderId="2" xfId="0" applyFont="1" applyBorder="1" applyAlignment="1">
      <alignment vertical="top" wrapText="1"/>
    </xf>
    <xf numFmtId="49" fontId="8" fillId="0" borderId="1" xfId="0" applyNumberFormat="1" applyFont="1" applyFill="1" applyBorder="1" applyAlignment="1">
      <alignment horizontal="center" vertical="center" textRotation="90"/>
    </xf>
    <xf numFmtId="49" fontId="13" fillId="0" borderId="1" xfId="0" applyNumberFormat="1" applyFont="1" applyFill="1" applyBorder="1" applyAlignment="1">
      <alignment horizontal="center" vertical="center" textRotation="90"/>
    </xf>
    <xf numFmtId="49" fontId="13" fillId="0" borderId="1" xfId="0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vertical="top" wrapText="1"/>
    </xf>
    <xf numFmtId="0" fontId="5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gram%20Files\PlanySPO1.34\SpSchool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План"/>
      <sheetName val="Практика"/>
      <sheetName val="Аттестация"/>
      <sheetName val="Кабинеты"/>
      <sheetName val="Пояснения"/>
      <sheetName val="Нормы"/>
      <sheetName val="Дисциплины"/>
      <sheetName val="Консультации"/>
      <sheetName val="СпецПракт"/>
      <sheetName val="СпецРаб"/>
      <sheetName val="Рабочий"/>
    </sheetNames>
    <sheetDataSet>
      <sheetData sheetId="0">
        <row r="37">
          <cell r="BK37">
            <v>5</v>
          </cell>
        </row>
      </sheetData>
      <sheetData sheetId="1">
        <row r="6">
          <cell r="EB6">
            <v>0.1</v>
          </cell>
        </row>
      </sheetData>
      <sheetData sheetId="2"/>
      <sheetData sheetId="3"/>
      <sheetData sheetId="4"/>
      <sheetData sheetId="5"/>
      <sheetData sheetId="6">
        <row r="3">
          <cell r="B3">
            <v>36</v>
          </cell>
        </row>
        <row r="12">
          <cell r="B12">
            <v>10</v>
          </cell>
        </row>
      </sheetData>
      <sheetData sheetId="7"/>
      <sheetData sheetId="8"/>
      <sheetData sheetId="9"/>
      <sheetData sheetId="10"/>
      <sheetData sheetId="11">
        <row r="13">
          <cell r="AA13">
            <v>0.15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3"/>
  <sheetViews>
    <sheetView view="pageBreakPreview" zoomScaleNormal="100" zoomScaleSheetLayoutView="100" workbookViewId="0">
      <pane ySplit="3" topLeftCell="A4" activePane="bottomLeft" state="frozen"/>
      <selection pane="bottomLeft" activeCell="X5" sqref="X5"/>
    </sheetView>
  </sheetViews>
  <sheetFormatPr defaultRowHeight="15" x14ac:dyDescent="0.25"/>
  <cols>
    <col min="1" max="1" width="8.140625" style="1" customWidth="1"/>
    <col min="2" max="2" width="22" style="9" customWidth="1"/>
    <col min="3" max="3" width="4.42578125" style="11" customWidth="1"/>
    <col min="4" max="20" width="2.42578125" style="11" customWidth="1"/>
    <col min="21" max="21" width="4.140625" style="11" customWidth="1"/>
    <col min="22" max="45" width="2.42578125" style="12" customWidth="1"/>
  </cols>
  <sheetData>
    <row r="1" spans="1:45" ht="45.75" customHeight="1" x14ac:dyDescent="0.25">
      <c r="A1" s="59" t="s">
        <v>173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</row>
    <row r="2" spans="1:45" ht="57.75" x14ac:dyDescent="0.25">
      <c r="A2" s="2" t="s">
        <v>0</v>
      </c>
      <c r="B2" s="2" t="s">
        <v>1</v>
      </c>
      <c r="C2" s="3" t="s">
        <v>28</v>
      </c>
      <c r="D2" s="13" t="s">
        <v>30</v>
      </c>
      <c r="E2" s="13" t="s">
        <v>31</v>
      </c>
      <c r="F2" s="13" t="s">
        <v>32</v>
      </c>
      <c r="G2" s="13" t="s">
        <v>33</v>
      </c>
      <c r="H2" s="13" t="s">
        <v>34</v>
      </c>
      <c r="I2" s="13" t="s">
        <v>35</v>
      </c>
      <c r="J2" s="13" t="s">
        <v>36</v>
      </c>
      <c r="K2" s="13" t="s">
        <v>37</v>
      </c>
      <c r="L2" s="13" t="s">
        <v>38</v>
      </c>
      <c r="M2" s="13" t="s">
        <v>39</v>
      </c>
      <c r="N2" s="13" t="s">
        <v>40</v>
      </c>
      <c r="O2" s="13" t="s">
        <v>41</v>
      </c>
      <c r="P2" s="13" t="s">
        <v>42</v>
      </c>
      <c r="Q2" s="13" t="s">
        <v>43</v>
      </c>
      <c r="R2" s="13" t="s">
        <v>44</v>
      </c>
      <c r="S2" s="21" t="s">
        <v>45</v>
      </c>
      <c r="T2" s="13" t="s">
        <v>46</v>
      </c>
      <c r="U2" s="3" t="s">
        <v>29</v>
      </c>
      <c r="V2" s="13" t="s">
        <v>47</v>
      </c>
      <c r="W2" s="13" t="s">
        <v>48</v>
      </c>
      <c r="X2" s="13" t="s">
        <v>49</v>
      </c>
      <c r="Y2" s="13" t="s">
        <v>50</v>
      </c>
      <c r="Z2" s="13" t="s">
        <v>51</v>
      </c>
      <c r="AA2" s="13" t="s">
        <v>52</v>
      </c>
      <c r="AB2" s="13" t="s">
        <v>53</v>
      </c>
      <c r="AC2" s="13" t="s">
        <v>54</v>
      </c>
      <c r="AD2" s="13" t="s">
        <v>55</v>
      </c>
      <c r="AE2" s="13" t="s">
        <v>56</v>
      </c>
      <c r="AF2" s="13" t="s">
        <v>57</v>
      </c>
      <c r="AG2" s="13" t="s">
        <v>58</v>
      </c>
      <c r="AH2" s="13" t="s">
        <v>59</v>
      </c>
      <c r="AI2" s="13" t="s">
        <v>60</v>
      </c>
      <c r="AJ2" s="13" t="s">
        <v>61</v>
      </c>
      <c r="AK2" s="13" t="s">
        <v>62</v>
      </c>
      <c r="AL2" s="23" t="s">
        <v>63</v>
      </c>
      <c r="AM2" s="23" t="s">
        <v>64</v>
      </c>
      <c r="AN2" s="23" t="s">
        <v>65</v>
      </c>
      <c r="AO2" s="23" t="s">
        <v>66</v>
      </c>
      <c r="AP2" s="23" t="s">
        <v>67</v>
      </c>
      <c r="AQ2" s="23" t="s">
        <v>68</v>
      </c>
      <c r="AR2" s="23" t="s">
        <v>69</v>
      </c>
      <c r="AS2" s="23" t="s">
        <v>70</v>
      </c>
    </row>
    <row r="3" spans="1:45" x14ac:dyDescent="0.25">
      <c r="A3" s="2"/>
      <c r="B3" s="2"/>
      <c r="C3" s="3"/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  <c r="P3" s="4" t="s">
        <v>16</v>
      </c>
      <c r="Q3" s="4" t="s">
        <v>17</v>
      </c>
      <c r="R3" s="4" t="s">
        <v>18</v>
      </c>
      <c r="S3" s="22" t="s">
        <v>19</v>
      </c>
      <c r="T3" s="4" t="s">
        <v>20</v>
      </c>
      <c r="U3" s="3"/>
      <c r="V3" s="4" t="s">
        <v>4</v>
      </c>
      <c r="W3" s="4" t="s">
        <v>5</v>
      </c>
      <c r="X3" s="4" t="s">
        <v>6</v>
      </c>
      <c r="Y3" s="4" t="s">
        <v>7</v>
      </c>
      <c r="Z3" s="4" t="s">
        <v>8</v>
      </c>
      <c r="AA3" s="4" t="s">
        <v>9</v>
      </c>
      <c r="AB3" s="4" t="s">
        <v>10</v>
      </c>
      <c r="AC3" s="4" t="s">
        <v>11</v>
      </c>
      <c r="AD3" s="4" t="s">
        <v>12</v>
      </c>
      <c r="AE3" s="4" t="s">
        <v>13</v>
      </c>
      <c r="AF3" s="4" t="s">
        <v>14</v>
      </c>
      <c r="AG3" s="4" t="s">
        <v>15</v>
      </c>
      <c r="AH3" s="4" t="s">
        <v>16</v>
      </c>
      <c r="AI3" s="4" t="s">
        <v>17</v>
      </c>
      <c r="AJ3" s="4" t="s">
        <v>18</v>
      </c>
      <c r="AK3" s="4" t="s">
        <v>19</v>
      </c>
      <c r="AL3" s="4" t="s">
        <v>20</v>
      </c>
      <c r="AM3" s="4" t="s">
        <v>21</v>
      </c>
      <c r="AN3" s="4" t="s">
        <v>22</v>
      </c>
      <c r="AO3" s="4" t="s">
        <v>23</v>
      </c>
      <c r="AP3" s="4" t="s">
        <v>24</v>
      </c>
      <c r="AQ3" s="4" t="s">
        <v>25</v>
      </c>
      <c r="AR3" s="4" t="s">
        <v>26</v>
      </c>
      <c r="AS3" s="4" t="s">
        <v>27</v>
      </c>
    </row>
    <row r="4" spans="1:45" ht="22.5" x14ac:dyDescent="0.25">
      <c r="A4" s="17" t="s">
        <v>93</v>
      </c>
      <c r="B4" s="15" t="s">
        <v>133</v>
      </c>
      <c r="C4" s="5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  <c r="V4" s="6"/>
      <c r="W4" s="6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</row>
    <row r="5" spans="1:45" x14ac:dyDescent="0.25">
      <c r="A5" s="26" t="s">
        <v>78</v>
      </c>
      <c r="B5" s="27" t="s">
        <v>72</v>
      </c>
      <c r="C5" s="5">
        <f t="shared" ref="C5:C21" si="0">SUM(D5:T5)</f>
        <v>34</v>
      </c>
      <c r="D5" s="20">
        <v>2</v>
      </c>
      <c r="E5" s="20">
        <v>2</v>
      </c>
      <c r="F5" s="20">
        <v>2</v>
      </c>
      <c r="G5" s="20">
        <v>2</v>
      </c>
      <c r="H5" s="20">
        <v>2</v>
      </c>
      <c r="I5" s="20">
        <v>2</v>
      </c>
      <c r="J5" s="20">
        <v>2</v>
      </c>
      <c r="K5" s="20">
        <v>2</v>
      </c>
      <c r="L5" s="20">
        <v>2</v>
      </c>
      <c r="M5" s="20">
        <v>2</v>
      </c>
      <c r="N5" s="20">
        <v>2</v>
      </c>
      <c r="O5" s="20">
        <v>2</v>
      </c>
      <c r="P5" s="20">
        <v>2</v>
      </c>
      <c r="Q5" s="20">
        <v>2</v>
      </c>
      <c r="R5" s="20">
        <v>2</v>
      </c>
      <c r="S5" s="20">
        <v>2</v>
      </c>
      <c r="T5" s="20">
        <v>2</v>
      </c>
      <c r="U5" s="5">
        <f t="shared" ref="U5:U18" si="1">SUM(V5:AS5)</f>
        <v>38</v>
      </c>
      <c r="V5" s="6">
        <v>2</v>
      </c>
      <c r="W5" s="6">
        <v>2</v>
      </c>
      <c r="X5" s="6"/>
      <c r="Y5" s="6">
        <v>2</v>
      </c>
      <c r="Z5" s="6">
        <v>2</v>
      </c>
      <c r="AA5" s="6">
        <v>2</v>
      </c>
      <c r="AB5" s="6"/>
      <c r="AC5" s="6">
        <v>2</v>
      </c>
      <c r="AD5" s="6">
        <v>2</v>
      </c>
      <c r="AE5" s="6"/>
      <c r="AF5" s="6">
        <v>2</v>
      </c>
      <c r="AG5" s="6">
        <v>2</v>
      </c>
      <c r="AH5" s="6"/>
      <c r="AI5" s="6">
        <v>2</v>
      </c>
      <c r="AJ5" s="6"/>
      <c r="AK5" s="6">
        <v>2</v>
      </c>
      <c r="AL5" s="6">
        <v>2</v>
      </c>
      <c r="AM5" s="6">
        <v>2</v>
      </c>
      <c r="AN5" s="6"/>
      <c r="AO5" s="6">
        <v>2</v>
      </c>
      <c r="AP5" s="6"/>
      <c r="AQ5" s="6">
        <v>2</v>
      </c>
      <c r="AR5" s="7">
        <v>2</v>
      </c>
      <c r="AS5" s="7">
        <v>6</v>
      </c>
    </row>
    <row r="6" spans="1:45" x14ac:dyDescent="0.25">
      <c r="A6" s="26" t="s">
        <v>79</v>
      </c>
      <c r="B6" s="27" t="s">
        <v>73</v>
      </c>
      <c r="C6" s="5">
        <f t="shared" si="0"/>
        <v>34</v>
      </c>
      <c r="D6" s="20">
        <v>2</v>
      </c>
      <c r="E6" s="20">
        <v>2</v>
      </c>
      <c r="F6" s="20">
        <v>2</v>
      </c>
      <c r="G6" s="20">
        <v>2</v>
      </c>
      <c r="H6" s="20">
        <v>2</v>
      </c>
      <c r="I6" s="20">
        <v>2</v>
      </c>
      <c r="J6" s="20">
        <v>2</v>
      </c>
      <c r="K6" s="20">
        <v>2</v>
      </c>
      <c r="L6" s="20">
        <v>2</v>
      </c>
      <c r="M6" s="20">
        <v>2</v>
      </c>
      <c r="N6" s="20">
        <v>2</v>
      </c>
      <c r="O6" s="20">
        <v>2</v>
      </c>
      <c r="P6" s="20">
        <v>2</v>
      </c>
      <c r="Q6" s="20">
        <v>2</v>
      </c>
      <c r="R6" s="20">
        <v>2</v>
      </c>
      <c r="S6" s="20">
        <v>2</v>
      </c>
      <c r="T6" s="20">
        <v>2</v>
      </c>
      <c r="U6" s="5">
        <f t="shared" si="1"/>
        <v>74</v>
      </c>
      <c r="V6" s="6">
        <v>4</v>
      </c>
      <c r="W6" s="6">
        <v>2</v>
      </c>
      <c r="X6" s="6">
        <v>4</v>
      </c>
      <c r="Y6" s="6">
        <v>4</v>
      </c>
      <c r="Z6" s="6">
        <v>4</v>
      </c>
      <c r="AA6" s="6">
        <v>4</v>
      </c>
      <c r="AB6" s="6">
        <v>4</v>
      </c>
      <c r="AC6" s="6">
        <v>2</v>
      </c>
      <c r="AD6" s="6">
        <v>2</v>
      </c>
      <c r="AE6" s="6">
        <v>2</v>
      </c>
      <c r="AF6" s="6">
        <v>4</v>
      </c>
      <c r="AG6" s="6">
        <v>2</v>
      </c>
      <c r="AH6" s="6">
        <v>4</v>
      </c>
      <c r="AI6" s="6">
        <v>4</v>
      </c>
      <c r="AJ6" s="6">
        <v>4</v>
      </c>
      <c r="AK6" s="6">
        <v>4</v>
      </c>
      <c r="AL6" s="6">
        <v>4</v>
      </c>
      <c r="AM6" s="6">
        <v>4</v>
      </c>
      <c r="AN6" s="6">
        <v>2</v>
      </c>
      <c r="AO6" s="6">
        <v>2</v>
      </c>
      <c r="AP6" s="6">
        <v>2</v>
      </c>
      <c r="AQ6" s="6">
        <v>2</v>
      </c>
      <c r="AR6" s="6">
        <v>2</v>
      </c>
      <c r="AS6" s="6">
        <v>2</v>
      </c>
    </row>
    <row r="7" spans="1:45" x14ac:dyDescent="0.25">
      <c r="A7" s="26" t="s">
        <v>80</v>
      </c>
      <c r="B7" s="27" t="s">
        <v>75</v>
      </c>
      <c r="C7" s="5">
        <f t="shared" si="0"/>
        <v>34</v>
      </c>
      <c r="D7" s="20">
        <v>2</v>
      </c>
      <c r="E7" s="20">
        <v>2</v>
      </c>
      <c r="F7" s="20">
        <v>2</v>
      </c>
      <c r="G7" s="20">
        <v>2</v>
      </c>
      <c r="H7" s="20">
        <v>2</v>
      </c>
      <c r="I7" s="20">
        <v>2</v>
      </c>
      <c r="J7" s="20">
        <v>2</v>
      </c>
      <c r="K7" s="20">
        <v>2</v>
      </c>
      <c r="L7" s="20">
        <v>2</v>
      </c>
      <c r="M7" s="20">
        <v>2</v>
      </c>
      <c r="N7" s="20">
        <v>2</v>
      </c>
      <c r="O7" s="20">
        <v>2</v>
      </c>
      <c r="P7" s="20">
        <v>2</v>
      </c>
      <c r="Q7" s="20">
        <v>2</v>
      </c>
      <c r="R7" s="20">
        <v>2</v>
      </c>
      <c r="S7" s="20">
        <v>2</v>
      </c>
      <c r="T7" s="20">
        <v>2</v>
      </c>
      <c r="U7" s="5">
        <f t="shared" si="1"/>
        <v>42</v>
      </c>
      <c r="V7" s="25">
        <v>2</v>
      </c>
      <c r="W7" s="25">
        <v>2</v>
      </c>
      <c r="X7" s="25">
        <v>2</v>
      </c>
      <c r="Y7" s="25">
        <v>2</v>
      </c>
      <c r="Z7" s="25">
        <v>2</v>
      </c>
      <c r="AA7" s="25">
        <v>2</v>
      </c>
      <c r="AB7" s="25">
        <v>2</v>
      </c>
      <c r="AC7" s="25">
        <v>2</v>
      </c>
      <c r="AD7" s="25">
        <v>2</v>
      </c>
      <c r="AE7" s="25">
        <v>2</v>
      </c>
      <c r="AF7" s="25">
        <v>2</v>
      </c>
      <c r="AG7" s="25">
        <v>2</v>
      </c>
      <c r="AH7" s="25">
        <v>2</v>
      </c>
      <c r="AI7" s="25">
        <v>2</v>
      </c>
      <c r="AJ7" s="25">
        <v>2</v>
      </c>
      <c r="AK7" s="25">
        <v>2</v>
      </c>
      <c r="AL7" s="25">
        <v>2</v>
      </c>
      <c r="AM7" s="25">
        <v>2</v>
      </c>
      <c r="AN7" s="25">
        <v>2</v>
      </c>
      <c r="AO7" s="25">
        <v>2</v>
      </c>
      <c r="AP7" s="25">
        <v>2</v>
      </c>
      <c r="AQ7" s="25"/>
      <c r="AR7" s="25"/>
      <c r="AS7" s="25"/>
    </row>
    <row r="8" spans="1:45" x14ac:dyDescent="0.25">
      <c r="A8" s="26" t="s">
        <v>82</v>
      </c>
      <c r="B8" s="27" t="s">
        <v>76</v>
      </c>
      <c r="C8" s="5">
        <f t="shared" si="0"/>
        <v>34</v>
      </c>
      <c r="D8" s="20">
        <v>2</v>
      </c>
      <c r="E8" s="20">
        <v>2</v>
      </c>
      <c r="F8" s="20">
        <v>2</v>
      </c>
      <c r="G8" s="20">
        <v>2</v>
      </c>
      <c r="H8" s="20">
        <v>2</v>
      </c>
      <c r="I8" s="20">
        <v>2</v>
      </c>
      <c r="J8" s="20">
        <v>2</v>
      </c>
      <c r="K8" s="20">
        <v>2</v>
      </c>
      <c r="L8" s="20">
        <v>2</v>
      </c>
      <c r="M8" s="20">
        <v>2</v>
      </c>
      <c r="N8" s="20">
        <v>2</v>
      </c>
      <c r="O8" s="20">
        <v>2</v>
      </c>
      <c r="P8" s="20">
        <v>2</v>
      </c>
      <c r="Q8" s="20">
        <v>2</v>
      </c>
      <c r="R8" s="20">
        <v>2</v>
      </c>
      <c r="S8" s="20">
        <v>2</v>
      </c>
      <c r="T8" s="20">
        <v>2</v>
      </c>
      <c r="U8" s="5">
        <f t="shared" si="1"/>
        <v>38</v>
      </c>
      <c r="V8" s="6">
        <v>2</v>
      </c>
      <c r="W8" s="6">
        <v>2</v>
      </c>
      <c r="X8" s="6">
        <v>2</v>
      </c>
      <c r="Y8" s="6"/>
      <c r="Z8" s="6">
        <v>2</v>
      </c>
      <c r="AA8" s="6">
        <v>2</v>
      </c>
      <c r="AB8" s="6">
        <v>2</v>
      </c>
      <c r="AC8" s="6"/>
      <c r="AD8" s="6">
        <v>2</v>
      </c>
      <c r="AE8" s="6">
        <v>2</v>
      </c>
      <c r="AF8" s="6"/>
      <c r="AG8" s="6">
        <v>2</v>
      </c>
      <c r="AH8" s="6">
        <v>2</v>
      </c>
      <c r="AI8" s="6">
        <v>2</v>
      </c>
      <c r="AJ8" s="6">
        <v>2</v>
      </c>
      <c r="AK8" s="6">
        <v>2</v>
      </c>
      <c r="AL8" s="6">
        <v>2</v>
      </c>
      <c r="AM8" s="6"/>
      <c r="AN8" s="6">
        <v>2</v>
      </c>
      <c r="AO8" s="6">
        <v>2</v>
      </c>
      <c r="AP8" s="6">
        <v>2</v>
      </c>
      <c r="AQ8" s="6">
        <v>2</v>
      </c>
      <c r="AR8" s="6">
        <v>2</v>
      </c>
      <c r="AS8" s="6"/>
    </row>
    <row r="9" spans="1:45" x14ac:dyDescent="0.25">
      <c r="A9" s="26" t="s">
        <v>84</v>
      </c>
      <c r="B9" s="27" t="s">
        <v>88</v>
      </c>
      <c r="C9" s="5">
        <f t="shared" si="0"/>
        <v>34</v>
      </c>
      <c r="D9" s="20">
        <v>2</v>
      </c>
      <c r="E9" s="20">
        <v>2</v>
      </c>
      <c r="F9" s="20">
        <v>2</v>
      </c>
      <c r="G9" s="20">
        <v>2</v>
      </c>
      <c r="H9" s="20">
        <v>2</v>
      </c>
      <c r="I9" s="20">
        <v>2</v>
      </c>
      <c r="J9" s="20">
        <v>2</v>
      </c>
      <c r="K9" s="20">
        <v>2</v>
      </c>
      <c r="L9" s="20">
        <v>2</v>
      </c>
      <c r="M9" s="20">
        <v>2</v>
      </c>
      <c r="N9" s="20">
        <v>2</v>
      </c>
      <c r="O9" s="20">
        <v>2</v>
      </c>
      <c r="P9" s="20">
        <v>2</v>
      </c>
      <c r="Q9" s="20">
        <v>2</v>
      </c>
      <c r="R9" s="20">
        <v>2</v>
      </c>
      <c r="S9" s="20">
        <v>2</v>
      </c>
      <c r="T9" s="20">
        <v>2</v>
      </c>
      <c r="U9" s="5">
        <f t="shared" si="1"/>
        <v>38</v>
      </c>
      <c r="V9" s="7"/>
      <c r="W9" s="25">
        <v>2</v>
      </c>
      <c r="X9" s="25">
        <v>2</v>
      </c>
      <c r="Y9" s="25"/>
      <c r="Z9" s="25">
        <v>2</v>
      </c>
      <c r="AA9" s="25">
        <v>2</v>
      </c>
      <c r="AB9" s="25">
        <v>2</v>
      </c>
      <c r="AC9" s="25">
        <v>2</v>
      </c>
      <c r="AD9" s="25">
        <v>2</v>
      </c>
      <c r="AE9" s="25">
        <v>2</v>
      </c>
      <c r="AF9" s="25"/>
      <c r="AG9" s="25">
        <v>2</v>
      </c>
      <c r="AH9" s="25">
        <v>2</v>
      </c>
      <c r="AI9" s="25">
        <v>2</v>
      </c>
      <c r="AJ9" s="25">
        <v>2</v>
      </c>
      <c r="AK9" s="25">
        <v>2</v>
      </c>
      <c r="AL9" s="25">
        <v>2</v>
      </c>
      <c r="AM9" s="25"/>
      <c r="AN9" s="25">
        <v>2</v>
      </c>
      <c r="AO9" s="25">
        <v>2</v>
      </c>
      <c r="AP9" s="25">
        <v>2</v>
      </c>
      <c r="AQ9" s="25">
        <v>2</v>
      </c>
      <c r="AR9" s="25">
        <v>2</v>
      </c>
      <c r="AS9" s="25"/>
    </row>
    <row r="10" spans="1:45" x14ac:dyDescent="0.25">
      <c r="A10" s="26" t="s">
        <v>85</v>
      </c>
      <c r="B10" s="27" t="s">
        <v>81</v>
      </c>
      <c r="C10" s="5">
        <f t="shared" si="0"/>
        <v>34</v>
      </c>
      <c r="D10" s="20">
        <v>2</v>
      </c>
      <c r="E10" s="20">
        <v>2</v>
      </c>
      <c r="F10" s="20">
        <v>2</v>
      </c>
      <c r="G10" s="20">
        <v>2</v>
      </c>
      <c r="H10" s="20">
        <v>2</v>
      </c>
      <c r="I10" s="20">
        <v>2</v>
      </c>
      <c r="J10" s="20">
        <v>2</v>
      </c>
      <c r="K10" s="20">
        <v>2</v>
      </c>
      <c r="L10" s="20">
        <v>2</v>
      </c>
      <c r="M10" s="20">
        <v>2</v>
      </c>
      <c r="N10" s="20">
        <v>2</v>
      </c>
      <c r="O10" s="20">
        <v>2</v>
      </c>
      <c r="P10" s="20">
        <v>2</v>
      </c>
      <c r="Q10" s="20">
        <v>2</v>
      </c>
      <c r="R10" s="20">
        <v>2</v>
      </c>
      <c r="S10" s="20">
        <v>2</v>
      </c>
      <c r="T10" s="20">
        <v>2</v>
      </c>
      <c r="U10" s="5">
        <f t="shared" si="1"/>
        <v>38</v>
      </c>
      <c r="V10" s="7">
        <v>2</v>
      </c>
      <c r="W10" s="7">
        <v>2</v>
      </c>
      <c r="X10" s="7">
        <v>2</v>
      </c>
      <c r="Y10" s="7"/>
      <c r="Z10" s="7">
        <v>2</v>
      </c>
      <c r="AA10" s="7">
        <v>2</v>
      </c>
      <c r="AB10" s="7">
        <v>2</v>
      </c>
      <c r="AC10" s="7">
        <v>2</v>
      </c>
      <c r="AD10" s="7">
        <v>2</v>
      </c>
      <c r="AE10" s="7">
        <v>2</v>
      </c>
      <c r="AF10" s="7"/>
      <c r="AG10" s="7">
        <v>2</v>
      </c>
      <c r="AH10" s="7">
        <v>2</v>
      </c>
      <c r="AI10" s="7" t="s">
        <v>169</v>
      </c>
      <c r="AJ10" s="7">
        <v>2</v>
      </c>
      <c r="AK10" s="7"/>
      <c r="AL10" s="7">
        <v>2</v>
      </c>
      <c r="AM10" s="7">
        <v>2</v>
      </c>
      <c r="AN10" s="7">
        <v>2</v>
      </c>
      <c r="AO10" s="7"/>
      <c r="AP10" s="7">
        <v>2</v>
      </c>
      <c r="AQ10" s="7">
        <v>2</v>
      </c>
      <c r="AR10" s="7">
        <v>2</v>
      </c>
      <c r="AS10" s="6">
        <v>2</v>
      </c>
    </row>
    <row r="11" spans="1:45" x14ac:dyDescent="0.25">
      <c r="A11" s="26" t="s">
        <v>86</v>
      </c>
      <c r="B11" s="27" t="s">
        <v>74</v>
      </c>
      <c r="C11" s="5">
        <f t="shared" si="0"/>
        <v>64</v>
      </c>
      <c r="D11" s="20">
        <v>4</v>
      </c>
      <c r="E11" s="20">
        <v>4</v>
      </c>
      <c r="F11" s="20">
        <v>2</v>
      </c>
      <c r="G11" s="20">
        <v>4</v>
      </c>
      <c r="H11" s="20">
        <v>4</v>
      </c>
      <c r="I11" s="20">
        <v>4</v>
      </c>
      <c r="J11" s="20">
        <v>4</v>
      </c>
      <c r="K11" s="20">
        <v>2</v>
      </c>
      <c r="L11" s="20">
        <v>4</v>
      </c>
      <c r="M11" s="20">
        <v>4</v>
      </c>
      <c r="N11" s="20">
        <v>4</v>
      </c>
      <c r="O11" s="20">
        <v>4</v>
      </c>
      <c r="P11" s="20">
        <v>4</v>
      </c>
      <c r="Q11" s="20">
        <v>4</v>
      </c>
      <c r="R11" s="20">
        <v>4</v>
      </c>
      <c r="S11" s="20">
        <v>4</v>
      </c>
      <c r="T11" s="20">
        <v>4</v>
      </c>
      <c r="U11" s="5">
        <f t="shared" si="1"/>
        <v>138</v>
      </c>
      <c r="V11" s="7">
        <v>6</v>
      </c>
      <c r="W11" s="7">
        <v>6</v>
      </c>
      <c r="X11" s="7">
        <v>6</v>
      </c>
      <c r="Y11" s="7">
        <v>6</v>
      </c>
      <c r="Z11" s="7">
        <v>6</v>
      </c>
      <c r="AA11" s="7">
        <v>6</v>
      </c>
      <c r="AB11" s="7">
        <v>6</v>
      </c>
      <c r="AC11" s="7">
        <v>6</v>
      </c>
      <c r="AD11" s="7">
        <v>6</v>
      </c>
      <c r="AE11" s="7">
        <v>6</v>
      </c>
      <c r="AF11" s="7">
        <v>6</v>
      </c>
      <c r="AG11" s="7">
        <v>6</v>
      </c>
      <c r="AH11" s="7">
        <v>6</v>
      </c>
      <c r="AI11" s="7">
        <v>6</v>
      </c>
      <c r="AJ11" s="7">
        <v>6</v>
      </c>
      <c r="AK11" s="7">
        <v>6</v>
      </c>
      <c r="AL11" s="7">
        <v>4</v>
      </c>
      <c r="AM11" s="7">
        <v>4</v>
      </c>
      <c r="AN11" s="7">
        <v>6</v>
      </c>
      <c r="AO11" s="7">
        <v>6</v>
      </c>
      <c r="AP11" s="7">
        <v>6</v>
      </c>
      <c r="AQ11" s="7">
        <v>4</v>
      </c>
      <c r="AR11" s="7">
        <v>6</v>
      </c>
      <c r="AS11" s="7">
        <v>6</v>
      </c>
    </row>
    <row r="12" spans="1:45" x14ac:dyDescent="0.25">
      <c r="A12" s="26" t="s">
        <v>87</v>
      </c>
      <c r="B12" s="27" t="s">
        <v>83</v>
      </c>
      <c r="C12" s="5">
        <f t="shared" si="0"/>
        <v>52</v>
      </c>
      <c r="D12" s="20">
        <v>4</v>
      </c>
      <c r="E12" s="24">
        <v>4</v>
      </c>
      <c r="F12" s="24">
        <v>4</v>
      </c>
      <c r="G12" s="24">
        <v>2</v>
      </c>
      <c r="H12" s="24">
        <v>4</v>
      </c>
      <c r="I12" s="24">
        <v>2</v>
      </c>
      <c r="J12" s="24">
        <v>4</v>
      </c>
      <c r="K12" s="24">
        <v>4</v>
      </c>
      <c r="L12" s="24">
        <v>4</v>
      </c>
      <c r="M12" s="24">
        <v>2</v>
      </c>
      <c r="N12" s="24">
        <v>4</v>
      </c>
      <c r="O12" s="24">
        <v>2</v>
      </c>
      <c r="P12" s="24">
        <v>2</v>
      </c>
      <c r="Q12" s="24">
        <v>2</v>
      </c>
      <c r="R12" s="24">
        <v>2</v>
      </c>
      <c r="S12" s="24">
        <v>2</v>
      </c>
      <c r="T12" s="24">
        <v>4</v>
      </c>
      <c r="U12" s="5">
        <f t="shared" si="1"/>
        <v>56</v>
      </c>
      <c r="V12" s="7">
        <v>2</v>
      </c>
      <c r="W12" s="7">
        <v>2</v>
      </c>
      <c r="X12" s="7">
        <v>2</v>
      </c>
      <c r="Y12" s="7">
        <v>4</v>
      </c>
      <c r="Z12" s="7">
        <v>2</v>
      </c>
      <c r="AA12" s="7">
        <v>2</v>
      </c>
      <c r="AB12" s="7">
        <v>2</v>
      </c>
      <c r="AC12" s="7">
        <v>2</v>
      </c>
      <c r="AD12" s="7">
        <v>2</v>
      </c>
      <c r="AE12" s="7">
        <v>2</v>
      </c>
      <c r="AF12" s="7">
        <v>4</v>
      </c>
      <c r="AG12" s="7">
        <v>2</v>
      </c>
      <c r="AH12" s="7">
        <v>2</v>
      </c>
      <c r="AI12" s="7">
        <v>2</v>
      </c>
      <c r="AJ12" s="7">
        <v>2</v>
      </c>
      <c r="AK12" s="7">
        <v>2</v>
      </c>
      <c r="AL12" s="7">
        <v>4</v>
      </c>
      <c r="AM12" s="7">
        <v>2</v>
      </c>
      <c r="AN12" s="7">
        <v>2</v>
      </c>
      <c r="AO12" s="7">
        <v>2</v>
      </c>
      <c r="AP12" s="7">
        <v>2</v>
      </c>
      <c r="AQ12" s="7">
        <v>4</v>
      </c>
      <c r="AR12" s="7">
        <v>2</v>
      </c>
      <c r="AS12" s="6">
        <v>2</v>
      </c>
    </row>
    <row r="13" spans="1:45" x14ac:dyDescent="0.25">
      <c r="A13" s="26" t="s">
        <v>89</v>
      </c>
      <c r="B13" s="27" t="s">
        <v>2</v>
      </c>
      <c r="C13" s="5">
        <f t="shared" si="0"/>
        <v>34</v>
      </c>
      <c r="D13" s="20">
        <v>2</v>
      </c>
      <c r="E13" s="20">
        <v>2</v>
      </c>
      <c r="F13" s="20">
        <v>2</v>
      </c>
      <c r="G13" s="20">
        <v>2</v>
      </c>
      <c r="H13" s="20">
        <v>2</v>
      </c>
      <c r="I13" s="20">
        <v>2</v>
      </c>
      <c r="J13" s="20">
        <v>2</v>
      </c>
      <c r="K13" s="20">
        <v>2</v>
      </c>
      <c r="L13" s="20">
        <v>2</v>
      </c>
      <c r="M13" s="20">
        <v>2</v>
      </c>
      <c r="N13" s="20">
        <v>2</v>
      </c>
      <c r="O13" s="20">
        <v>2</v>
      </c>
      <c r="P13" s="20">
        <v>2</v>
      </c>
      <c r="Q13" s="20">
        <v>2</v>
      </c>
      <c r="R13" s="20">
        <v>2</v>
      </c>
      <c r="S13" s="20">
        <v>2</v>
      </c>
      <c r="T13" s="20">
        <v>2</v>
      </c>
      <c r="U13" s="5">
        <f t="shared" si="1"/>
        <v>38</v>
      </c>
      <c r="V13" s="7">
        <v>2</v>
      </c>
      <c r="W13" s="25">
        <v>2</v>
      </c>
      <c r="X13" s="25">
        <v>2</v>
      </c>
      <c r="Y13" s="25"/>
      <c r="Z13" s="25">
        <v>2</v>
      </c>
      <c r="AA13" s="25" t="s">
        <v>169</v>
      </c>
      <c r="AB13" s="25">
        <v>2</v>
      </c>
      <c r="AC13" s="25">
        <v>2</v>
      </c>
      <c r="AD13" s="25">
        <v>2</v>
      </c>
      <c r="AE13" s="25">
        <v>2</v>
      </c>
      <c r="AF13" s="25"/>
      <c r="AG13" s="25">
        <v>2</v>
      </c>
      <c r="AH13" s="25">
        <v>2</v>
      </c>
      <c r="AI13" s="25">
        <v>2</v>
      </c>
      <c r="AJ13" s="25">
        <v>2</v>
      </c>
      <c r="AK13" s="25">
        <v>2</v>
      </c>
      <c r="AL13" s="25">
        <v>2</v>
      </c>
      <c r="AM13" s="25">
        <v>2</v>
      </c>
      <c r="AN13" s="25">
        <v>2</v>
      </c>
      <c r="AO13" s="25">
        <v>2</v>
      </c>
      <c r="AP13" s="25">
        <v>2</v>
      </c>
      <c r="AQ13" s="25"/>
      <c r="AR13" s="25">
        <v>2</v>
      </c>
      <c r="AS13" s="25"/>
    </row>
    <row r="14" spans="1:45" ht="22.5" x14ac:dyDescent="0.25">
      <c r="A14" s="26" t="s">
        <v>130</v>
      </c>
      <c r="B14" s="27" t="s">
        <v>167</v>
      </c>
      <c r="C14" s="5">
        <f t="shared" si="0"/>
        <v>34</v>
      </c>
      <c r="D14" s="20">
        <v>2</v>
      </c>
      <c r="E14" s="20">
        <v>2</v>
      </c>
      <c r="F14" s="20">
        <v>2</v>
      </c>
      <c r="G14" s="20">
        <v>2</v>
      </c>
      <c r="H14" s="20">
        <v>2</v>
      </c>
      <c r="I14" s="20">
        <v>2</v>
      </c>
      <c r="J14" s="20">
        <v>2</v>
      </c>
      <c r="K14" s="20">
        <v>2</v>
      </c>
      <c r="L14" s="20">
        <v>2</v>
      </c>
      <c r="M14" s="20">
        <v>2</v>
      </c>
      <c r="N14" s="20">
        <v>2</v>
      </c>
      <c r="O14" s="20">
        <v>2</v>
      </c>
      <c r="P14" s="20">
        <v>2</v>
      </c>
      <c r="Q14" s="20">
        <v>2</v>
      </c>
      <c r="R14" s="20">
        <v>2</v>
      </c>
      <c r="S14" s="20">
        <v>2</v>
      </c>
      <c r="T14" s="20">
        <v>2</v>
      </c>
      <c r="U14" s="5">
        <f t="shared" si="1"/>
        <v>34</v>
      </c>
      <c r="V14" s="7">
        <v>2</v>
      </c>
      <c r="W14" s="25"/>
      <c r="X14" s="25">
        <v>2</v>
      </c>
      <c r="Y14" s="25"/>
      <c r="Z14" s="25">
        <v>2</v>
      </c>
      <c r="AA14" s="25"/>
      <c r="AB14" s="25">
        <v>2</v>
      </c>
      <c r="AC14" s="25"/>
      <c r="AD14" s="25">
        <v>2</v>
      </c>
      <c r="AE14" s="25">
        <v>2</v>
      </c>
      <c r="AF14" s="25"/>
      <c r="AG14" s="25">
        <v>2</v>
      </c>
      <c r="AH14" s="25">
        <v>2</v>
      </c>
      <c r="AI14" s="25">
        <v>2</v>
      </c>
      <c r="AJ14" s="25"/>
      <c r="AK14" s="25">
        <v>2</v>
      </c>
      <c r="AL14" s="25">
        <v>2</v>
      </c>
      <c r="AM14" s="25">
        <v>2</v>
      </c>
      <c r="AN14" s="25"/>
      <c r="AO14" s="25">
        <v>2</v>
      </c>
      <c r="AP14" s="25">
        <v>2</v>
      </c>
      <c r="AQ14" s="25">
        <v>2</v>
      </c>
      <c r="AR14" s="25">
        <v>2</v>
      </c>
      <c r="AS14" s="25">
        <v>2</v>
      </c>
    </row>
    <row r="15" spans="1:45" x14ac:dyDescent="0.25">
      <c r="A15" s="26" t="s">
        <v>108</v>
      </c>
      <c r="B15" s="27" t="s">
        <v>95</v>
      </c>
      <c r="C15" s="5">
        <f t="shared" si="0"/>
        <v>72</v>
      </c>
      <c r="D15" s="20">
        <v>4</v>
      </c>
      <c r="E15" s="20">
        <v>4</v>
      </c>
      <c r="F15" s="20">
        <v>4</v>
      </c>
      <c r="G15" s="20">
        <v>4</v>
      </c>
      <c r="H15" s="20">
        <v>4</v>
      </c>
      <c r="I15" s="20">
        <v>6</v>
      </c>
      <c r="J15" s="20">
        <v>4</v>
      </c>
      <c r="K15" s="20">
        <v>4</v>
      </c>
      <c r="L15" s="20">
        <v>4</v>
      </c>
      <c r="M15" s="20">
        <v>4</v>
      </c>
      <c r="N15" s="20">
        <v>4</v>
      </c>
      <c r="O15" s="20">
        <v>4</v>
      </c>
      <c r="P15" s="20">
        <v>6</v>
      </c>
      <c r="Q15" s="20">
        <v>4</v>
      </c>
      <c r="R15" s="20">
        <v>4</v>
      </c>
      <c r="S15" s="20">
        <v>4</v>
      </c>
      <c r="T15" s="20">
        <v>4</v>
      </c>
      <c r="U15" s="5">
        <f t="shared" si="1"/>
        <v>108</v>
      </c>
      <c r="V15" s="7">
        <v>4</v>
      </c>
      <c r="W15" s="7">
        <v>4</v>
      </c>
      <c r="X15" s="7">
        <v>4</v>
      </c>
      <c r="Y15" s="7">
        <v>6</v>
      </c>
      <c r="Z15" s="7">
        <v>4</v>
      </c>
      <c r="AA15" s="7">
        <v>4</v>
      </c>
      <c r="AB15" s="7">
        <v>4</v>
      </c>
      <c r="AC15" s="7">
        <v>6</v>
      </c>
      <c r="AD15" s="7">
        <v>4</v>
      </c>
      <c r="AE15" s="7">
        <v>4</v>
      </c>
      <c r="AF15" s="7">
        <v>6</v>
      </c>
      <c r="AG15" s="7">
        <v>4</v>
      </c>
      <c r="AH15" s="7">
        <v>4</v>
      </c>
      <c r="AI15" s="7">
        <v>4</v>
      </c>
      <c r="AJ15" s="7">
        <v>6</v>
      </c>
      <c r="AK15" s="7">
        <v>4</v>
      </c>
      <c r="AL15" s="7">
        <v>4</v>
      </c>
      <c r="AM15" s="7">
        <v>4</v>
      </c>
      <c r="AN15" s="7">
        <v>6</v>
      </c>
      <c r="AO15" s="7">
        <v>4</v>
      </c>
      <c r="AP15" s="7">
        <v>4</v>
      </c>
      <c r="AQ15" s="7">
        <v>4</v>
      </c>
      <c r="AR15" s="7">
        <v>4</v>
      </c>
      <c r="AS15" s="7">
        <v>6</v>
      </c>
    </row>
    <row r="16" spans="1:45" x14ac:dyDescent="0.25">
      <c r="A16" s="26" t="s">
        <v>90</v>
      </c>
      <c r="B16" s="27" t="s">
        <v>94</v>
      </c>
      <c r="C16" s="5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5">
        <f t="shared" si="1"/>
        <v>72</v>
      </c>
      <c r="V16" s="7">
        <v>2</v>
      </c>
      <c r="W16" s="7">
        <v>4</v>
      </c>
      <c r="X16" s="7">
        <v>4</v>
      </c>
      <c r="Y16" s="7">
        <v>4</v>
      </c>
      <c r="Z16" s="7">
        <v>2</v>
      </c>
      <c r="AA16" s="7">
        <v>4</v>
      </c>
      <c r="AB16" s="7">
        <v>2</v>
      </c>
      <c r="AC16" s="7">
        <v>4</v>
      </c>
      <c r="AD16" s="7">
        <v>2</v>
      </c>
      <c r="AE16" s="7">
        <v>4</v>
      </c>
      <c r="AF16" s="7">
        <v>4</v>
      </c>
      <c r="AG16" s="7">
        <v>2</v>
      </c>
      <c r="AH16" s="7">
        <v>2</v>
      </c>
      <c r="AI16" s="7">
        <v>4</v>
      </c>
      <c r="AJ16" s="7">
        <v>2</v>
      </c>
      <c r="AK16" s="7">
        <v>2</v>
      </c>
      <c r="AL16" s="7">
        <v>2</v>
      </c>
      <c r="AM16" s="7">
        <v>4</v>
      </c>
      <c r="AN16" s="7">
        <v>2</v>
      </c>
      <c r="AO16" s="7">
        <v>4</v>
      </c>
      <c r="AP16" s="7">
        <v>2</v>
      </c>
      <c r="AQ16" s="7">
        <v>4</v>
      </c>
      <c r="AR16" s="7">
        <v>4</v>
      </c>
      <c r="AS16" s="6">
        <v>2</v>
      </c>
    </row>
    <row r="17" spans="1:45" x14ac:dyDescent="0.25">
      <c r="A17" s="26" t="s">
        <v>91</v>
      </c>
      <c r="B17" s="27" t="s">
        <v>129</v>
      </c>
      <c r="C17" s="5">
        <f t="shared" si="0"/>
        <v>72</v>
      </c>
      <c r="D17" s="20">
        <v>4</v>
      </c>
      <c r="E17" s="20">
        <v>4</v>
      </c>
      <c r="F17" s="20">
        <v>6</v>
      </c>
      <c r="G17" s="20">
        <v>4</v>
      </c>
      <c r="H17" s="20">
        <v>4</v>
      </c>
      <c r="I17" s="20">
        <v>4</v>
      </c>
      <c r="J17" s="20">
        <v>4</v>
      </c>
      <c r="K17" s="20">
        <v>4</v>
      </c>
      <c r="L17" s="20">
        <v>4</v>
      </c>
      <c r="M17" s="20">
        <v>4</v>
      </c>
      <c r="N17" s="20">
        <v>4</v>
      </c>
      <c r="O17" s="20">
        <v>4</v>
      </c>
      <c r="P17" s="20">
        <v>4</v>
      </c>
      <c r="Q17" s="20">
        <v>4</v>
      </c>
      <c r="R17" s="20">
        <v>6</v>
      </c>
      <c r="S17" s="20">
        <v>4</v>
      </c>
      <c r="T17" s="20">
        <v>4</v>
      </c>
      <c r="U17" s="5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</row>
    <row r="18" spans="1:45" x14ac:dyDescent="0.25">
      <c r="A18" s="26" t="s">
        <v>161</v>
      </c>
      <c r="B18" s="27" t="s">
        <v>168</v>
      </c>
      <c r="C18" s="5">
        <f t="shared" si="0"/>
        <v>16</v>
      </c>
      <c r="D18" s="20"/>
      <c r="E18" s="20">
        <v>2</v>
      </c>
      <c r="F18" s="20"/>
      <c r="G18" s="20">
        <v>2</v>
      </c>
      <c r="H18" s="20"/>
      <c r="I18" s="20">
        <v>2</v>
      </c>
      <c r="J18" s="20"/>
      <c r="K18" s="20">
        <v>2</v>
      </c>
      <c r="L18" s="20"/>
      <c r="M18" s="20">
        <v>2</v>
      </c>
      <c r="N18" s="20"/>
      <c r="O18" s="20">
        <v>2</v>
      </c>
      <c r="P18" s="20"/>
      <c r="Q18" s="20">
        <v>2</v>
      </c>
      <c r="R18" s="20"/>
      <c r="S18" s="20">
        <v>2</v>
      </c>
      <c r="T18" s="20"/>
      <c r="U18" s="5">
        <f t="shared" si="1"/>
        <v>16</v>
      </c>
      <c r="V18" s="7">
        <v>2</v>
      </c>
      <c r="W18" s="7"/>
      <c r="X18" s="7"/>
      <c r="Y18" s="7">
        <v>2</v>
      </c>
      <c r="Z18" s="7"/>
      <c r="AA18" s="7">
        <v>2</v>
      </c>
      <c r="AB18" s="7"/>
      <c r="AC18" s="7"/>
      <c r="AD18" s="7">
        <v>2</v>
      </c>
      <c r="AE18" s="7"/>
      <c r="AF18" s="7">
        <v>2</v>
      </c>
      <c r="AG18" s="7"/>
      <c r="AH18" s="7">
        <v>2</v>
      </c>
      <c r="AI18" s="7"/>
      <c r="AJ18" s="7">
        <v>2</v>
      </c>
      <c r="AK18" s="7"/>
      <c r="AL18" s="7"/>
      <c r="AM18" s="7">
        <v>2</v>
      </c>
      <c r="AN18" s="7"/>
      <c r="AO18" s="7"/>
      <c r="AP18" s="7"/>
      <c r="AQ18" s="7"/>
      <c r="AR18" s="7"/>
      <c r="AS18" s="7"/>
    </row>
    <row r="19" spans="1:45" x14ac:dyDescent="0.25">
      <c r="A19" s="47" t="s">
        <v>98</v>
      </c>
      <c r="B19" s="48" t="s">
        <v>99</v>
      </c>
      <c r="C19" s="5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5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</row>
    <row r="20" spans="1:45" ht="22.5" x14ac:dyDescent="0.25">
      <c r="A20" s="17" t="s">
        <v>71</v>
      </c>
      <c r="B20" s="15" t="s">
        <v>100</v>
      </c>
      <c r="C20" s="5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5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7"/>
      <c r="AQ20" s="7"/>
      <c r="AR20" s="7"/>
      <c r="AS20" s="7"/>
    </row>
    <row r="21" spans="1:45" ht="22.5" x14ac:dyDescent="0.25">
      <c r="A21" s="14" t="s">
        <v>92</v>
      </c>
      <c r="B21" s="16" t="s">
        <v>131</v>
      </c>
      <c r="C21" s="5">
        <f t="shared" si="0"/>
        <v>64</v>
      </c>
      <c r="D21" s="8">
        <v>4</v>
      </c>
      <c r="E21" s="8">
        <v>2</v>
      </c>
      <c r="F21" s="8">
        <v>4</v>
      </c>
      <c r="G21" s="8">
        <v>4</v>
      </c>
      <c r="H21" s="8">
        <v>4</v>
      </c>
      <c r="I21" s="8">
        <v>2</v>
      </c>
      <c r="J21" s="8">
        <v>4</v>
      </c>
      <c r="K21" s="8">
        <v>4</v>
      </c>
      <c r="L21" s="8">
        <v>4</v>
      </c>
      <c r="M21" s="8">
        <v>4</v>
      </c>
      <c r="N21" s="8">
        <v>4</v>
      </c>
      <c r="O21" s="8">
        <v>4</v>
      </c>
      <c r="P21" s="8">
        <v>4</v>
      </c>
      <c r="Q21" s="8">
        <v>4</v>
      </c>
      <c r="R21" s="8">
        <v>4</v>
      </c>
      <c r="S21" s="8">
        <v>4</v>
      </c>
      <c r="T21" s="8">
        <v>4</v>
      </c>
      <c r="U21" s="5">
        <f t="shared" ref="U21:U22" si="2">SUM(V21:AS21)</f>
        <v>80</v>
      </c>
      <c r="V21" s="8">
        <v>2</v>
      </c>
      <c r="W21" s="8">
        <v>4</v>
      </c>
      <c r="X21" s="8">
        <v>2</v>
      </c>
      <c r="Y21" s="8">
        <v>4</v>
      </c>
      <c r="Z21" s="8">
        <v>2</v>
      </c>
      <c r="AA21" s="8">
        <v>2</v>
      </c>
      <c r="AB21" s="8">
        <v>4</v>
      </c>
      <c r="AC21" s="8">
        <v>4</v>
      </c>
      <c r="AD21" s="8">
        <v>2</v>
      </c>
      <c r="AE21" s="8">
        <v>4</v>
      </c>
      <c r="AF21" s="8">
        <v>4</v>
      </c>
      <c r="AG21" s="8">
        <v>4</v>
      </c>
      <c r="AH21" s="8">
        <v>2</v>
      </c>
      <c r="AI21" s="8">
        <v>2</v>
      </c>
      <c r="AJ21" s="8">
        <v>2</v>
      </c>
      <c r="AK21" s="8">
        <v>4</v>
      </c>
      <c r="AL21" s="8">
        <v>2</v>
      </c>
      <c r="AM21" s="8">
        <v>4</v>
      </c>
      <c r="AN21" s="8">
        <v>4</v>
      </c>
      <c r="AO21" s="8">
        <v>4</v>
      </c>
      <c r="AP21" s="8">
        <v>4</v>
      </c>
      <c r="AQ21" s="8">
        <v>4</v>
      </c>
      <c r="AR21" s="8">
        <v>4</v>
      </c>
      <c r="AS21" s="7">
        <v>6</v>
      </c>
    </row>
    <row r="22" spans="1:45" ht="22.5" x14ac:dyDescent="0.25">
      <c r="A22" s="14" t="s">
        <v>109</v>
      </c>
      <c r="B22" s="16" t="s">
        <v>132</v>
      </c>
      <c r="C22" s="5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5">
        <f t="shared" si="2"/>
        <v>54</v>
      </c>
      <c r="V22" s="8">
        <v>2</v>
      </c>
      <c r="W22" s="8">
        <v>2</v>
      </c>
      <c r="X22" s="8">
        <v>2</v>
      </c>
      <c r="Y22" s="8">
        <v>2</v>
      </c>
      <c r="Z22" s="8">
        <v>2</v>
      </c>
      <c r="AA22" s="8">
        <v>2</v>
      </c>
      <c r="AB22" s="8">
        <v>2</v>
      </c>
      <c r="AC22" s="8">
        <v>2</v>
      </c>
      <c r="AD22" s="8">
        <v>2</v>
      </c>
      <c r="AE22" s="8">
        <v>2</v>
      </c>
      <c r="AF22" s="8">
        <v>2</v>
      </c>
      <c r="AG22" s="8">
        <v>2</v>
      </c>
      <c r="AH22" s="8">
        <v>2</v>
      </c>
      <c r="AI22" s="8">
        <v>2</v>
      </c>
      <c r="AJ22" s="8">
        <v>2</v>
      </c>
      <c r="AK22" s="8">
        <v>2</v>
      </c>
      <c r="AL22" s="8">
        <v>2</v>
      </c>
      <c r="AM22" s="8">
        <v>2</v>
      </c>
      <c r="AN22" s="8">
        <v>4</v>
      </c>
      <c r="AO22" s="8">
        <v>2</v>
      </c>
      <c r="AP22" s="8">
        <v>4</v>
      </c>
      <c r="AQ22" s="8">
        <v>4</v>
      </c>
      <c r="AR22" s="8">
        <v>2</v>
      </c>
      <c r="AS22" s="7">
        <v>2</v>
      </c>
    </row>
    <row r="23" spans="1:45" x14ac:dyDescent="0.25">
      <c r="A23" s="19" t="s">
        <v>3</v>
      </c>
      <c r="B23" s="18"/>
      <c r="C23" s="10">
        <f t="shared" ref="C23:AS23" si="3">SUM(C5:C22)</f>
        <v>612</v>
      </c>
      <c r="D23" s="10">
        <f t="shared" si="3"/>
        <v>36</v>
      </c>
      <c r="E23" s="10">
        <f t="shared" si="3"/>
        <v>36</v>
      </c>
      <c r="F23" s="10">
        <f t="shared" si="3"/>
        <v>36</v>
      </c>
      <c r="G23" s="10">
        <f t="shared" si="3"/>
        <v>36</v>
      </c>
      <c r="H23" s="10">
        <f t="shared" si="3"/>
        <v>36</v>
      </c>
      <c r="I23" s="10">
        <f t="shared" si="3"/>
        <v>36</v>
      </c>
      <c r="J23" s="10">
        <f t="shared" si="3"/>
        <v>36</v>
      </c>
      <c r="K23" s="10">
        <f t="shared" si="3"/>
        <v>36</v>
      </c>
      <c r="L23" s="10">
        <f t="shared" si="3"/>
        <v>36</v>
      </c>
      <c r="M23" s="10">
        <f t="shared" si="3"/>
        <v>36</v>
      </c>
      <c r="N23" s="10">
        <f t="shared" si="3"/>
        <v>36</v>
      </c>
      <c r="O23" s="10">
        <f t="shared" si="3"/>
        <v>36</v>
      </c>
      <c r="P23" s="10">
        <f t="shared" si="3"/>
        <v>36</v>
      </c>
      <c r="Q23" s="10">
        <f t="shared" si="3"/>
        <v>36</v>
      </c>
      <c r="R23" s="10">
        <f t="shared" si="3"/>
        <v>36</v>
      </c>
      <c r="S23" s="10">
        <f t="shared" si="3"/>
        <v>36</v>
      </c>
      <c r="T23" s="10">
        <f t="shared" si="3"/>
        <v>36</v>
      </c>
      <c r="U23" s="10">
        <f t="shared" si="3"/>
        <v>864</v>
      </c>
      <c r="V23" s="10">
        <f t="shared" si="3"/>
        <v>36</v>
      </c>
      <c r="W23" s="10">
        <f t="shared" si="3"/>
        <v>36</v>
      </c>
      <c r="X23" s="10">
        <f t="shared" si="3"/>
        <v>36</v>
      </c>
      <c r="Y23" s="10">
        <f t="shared" si="3"/>
        <v>36</v>
      </c>
      <c r="Z23" s="10">
        <f t="shared" si="3"/>
        <v>36</v>
      </c>
      <c r="AA23" s="10">
        <f t="shared" si="3"/>
        <v>36</v>
      </c>
      <c r="AB23" s="10">
        <f t="shared" si="3"/>
        <v>36</v>
      </c>
      <c r="AC23" s="10">
        <f t="shared" si="3"/>
        <v>36</v>
      </c>
      <c r="AD23" s="10">
        <f t="shared" si="3"/>
        <v>36</v>
      </c>
      <c r="AE23" s="10">
        <f t="shared" si="3"/>
        <v>36</v>
      </c>
      <c r="AF23" s="10">
        <f t="shared" si="3"/>
        <v>36</v>
      </c>
      <c r="AG23" s="10">
        <f t="shared" si="3"/>
        <v>36</v>
      </c>
      <c r="AH23" s="10">
        <f t="shared" si="3"/>
        <v>36</v>
      </c>
      <c r="AI23" s="10">
        <f t="shared" si="3"/>
        <v>36</v>
      </c>
      <c r="AJ23" s="10">
        <f t="shared" si="3"/>
        <v>36</v>
      </c>
      <c r="AK23" s="10">
        <f t="shared" si="3"/>
        <v>36</v>
      </c>
      <c r="AL23" s="10">
        <f t="shared" si="3"/>
        <v>36</v>
      </c>
      <c r="AM23" s="10">
        <f t="shared" si="3"/>
        <v>36</v>
      </c>
      <c r="AN23" s="10">
        <f t="shared" si="3"/>
        <v>36</v>
      </c>
      <c r="AO23" s="10">
        <f t="shared" si="3"/>
        <v>36</v>
      </c>
      <c r="AP23" s="10">
        <f t="shared" si="3"/>
        <v>36</v>
      </c>
      <c r="AQ23" s="10">
        <f t="shared" si="3"/>
        <v>36</v>
      </c>
      <c r="AR23" s="10">
        <f t="shared" si="3"/>
        <v>36</v>
      </c>
      <c r="AS23" s="10">
        <f t="shared" si="3"/>
        <v>36</v>
      </c>
    </row>
  </sheetData>
  <mergeCells count="1">
    <mergeCell ref="A1:AS1"/>
  </mergeCells>
  <pageMargins left="0.31496062992125984" right="0.31496062992125984" top="0.74803149606299213" bottom="0.35433070866141736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4"/>
  <sheetViews>
    <sheetView view="pageBreakPreview" zoomScaleNormal="100" zoomScaleSheetLayoutView="100" workbookViewId="0">
      <pane ySplit="3" topLeftCell="A4" activePane="bottomLeft" state="frozen"/>
      <selection pane="bottomLeft" activeCell="AK21" sqref="AK21"/>
    </sheetView>
  </sheetViews>
  <sheetFormatPr defaultRowHeight="15" x14ac:dyDescent="0.25"/>
  <cols>
    <col min="1" max="1" width="8.140625" style="1" customWidth="1"/>
    <col min="2" max="2" width="21.28515625" style="9" customWidth="1"/>
    <col min="3" max="3" width="4.42578125" style="11" customWidth="1"/>
    <col min="4" max="20" width="2.42578125" style="11" customWidth="1"/>
    <col min="21" max="21" width="4" style="11" customWidth="1"/>
    <col min="22" max="45" width="2.42578125" style="12" customWidth="1"/>
  </cols>
  <sheetData>
    <row r="1" spans="1:45" ht="51" customHeight="1" x14ac:dyDescent="0.25">
      <c r="A1" s="60" t="s">
        <v>174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</row>
    <row r="2" spans="1:45" ht="57.75" x14ac:dyDescent="0.25">
      <c r="A2" s="2" t="s">
        <v>0</v>
      </c>
      <c r="B2" s="2" t="s">
        <v>1</v>
      </c>
      <c r="C2" s="3" t="s">
        <v>28</v>
      </c>
      <c r="D2" s="13" t="s">
        <v>30</v>
      </c>
      <c r="E2" s="13" t="s">
        <v>31</v>
      </c>
      <c r="F2" s="13" t="s">
        <v>32</v>
      </c>
      <c r="G2" s="13" t="s">
        <v>33</v>
      </c>
      <c r="H2" s="13" t="s">
        <v>34</v>
      </c>
      <c r="I2" s="13" t="s">
        <v>35</v>
      </c>
      <c r="J2" s="13" t="s">
        <v>36</v>
      </c>
      <c r="K2" s="13" t="s">
        <v>37</v>
      </c>
      <c r="L2" s="13" t="s">
        <v>38</v>
      </c>
      <c r="M2" s="13" t="s">
        <v>39</v>
      </c>
      <c r="N2" s="13" t="s">
        <v>40</v>
      </c>
      <c r="O2" s="13" t="s">
        <v>41</v>
      </c>
      <c r="P2" s="13" t="s">
        <v>42</v>
      </c>
      <c r="Q2" s="13" t="s">
        <v>43</v>
      </c>
      <c r="R2" s="13" t="s">
        <v>44</v>
      </c>
      <c r="S2" s="13" t="s">
        <v>45</v>
      </c>
      <c r="T2" s="13" t="s">
        <v>46</v>
      </c>
      <c r="U2" s="3" t="s">
        <v>29</v>
      </c>
      <c r="V2" s="13" t="s">
        <v>47</v>
      </c>
      <c r="W2" s="13" t="s">
        <v>48</v>
      </c>
      <c r="X2" s="13" t="s">
        <v>49</v>
      </c>
      <c r="Y2" s="13" t="s">
        <v>50</v>
      </c>
      <c r="Z2" s="13" t="s">
        <v>51</v>
      </c>
      <c r="AA2" s="13" t="s">
        <v>52</v>
      </c>
      <c r="AB2" s="13" t="s">
        <v>53</v>
      </c>
      <c r="AC2" s="13" t="s">
        <v>54</v>
      </c>
      <c r="AD2" s="13" t="s">
        <v>55</v>
      </c>
      <c r="AE2" s="13" t="s">
        <v>56</v>
      </c>
      <c r="AF2" s="13" t="s">
        <v>57</v>
      </c>
      <c r="AG2" s="13" t="s">
        <v>58</v>
      </c>
      <c r="AH2" s="13" t="s">
        <v>59</v>
      </c>
      <c r="AI2" s="13" t="s">
        <v>60</v>
      </c>
      <c r="AJ2" s="13" t="s">
        <v>61</v>
      </c>
      <c r="AK2" s="13" t="s">
        <v>62</v>
      </c>
      <c r="AL2" s="23" t="s">
        <v>63</v>
      </c>
      <c r="AM2" s="23" t="s">
        <v>64</v>
      </c>
      <c r="AN2" s="29" t="s">
        <v>65</v>
      </c>
      <c r="AO2" s="23" t="s">
        <v>66</v>
      </c>
      <c r="AP2" s="55" t="s">
        <v>67</v>
      </c>
      <c r="AQ2" s="55" t="s">
        <v>68</v>
      </c>
      <c r="AR2" s="55" t="s">
        <v>69</v>
      </c>
      <c r="AS2" s="55" t="s">
        <v>70</v>
      </c>
    </row>
    <row r="3" spans="1:45" ht="15.75" customHeight="1" x14ac:dyDescent="0.25">
      <c r="A3" s="2"/>
      <c r="B3" s="2"/>
      <c r="C3" s="3"/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  <c r="P3" s="4" t="s">
        <v>16</v>
      </c>
      <c r="Q3" s="4" t="s">
        <v>17</v>
      </c>
      <c r="R3" s="4" t="s">
        <v>18</v>
      </c>
      <c r="S3" s="4" t="s">
        <v>19</v>
      </c>
      <c r="T3" s="4" t="s">
        <v>20</v>
      </c>
      <c r="U3" s="3"/>
      <c r="V3" s="4" t="s">
        <v>4</v>
      </c>
      <c r="W3" s="4" t="s">
        <v>5</v>
      </c>
      <c r="X3" s="4" t="s">
        <v>6</v>
      </c>
      <c r="Y3" s="4" t="s">
        <v>7</v>
      </c>
      <c r="Z3" s="4" t="s">
        <v>8</v>
      </c>
      <c r="AA3" s="4" t="s">
        <v>9</v>
      </c>
      <c r="AB3" s="4" t="s">
        <v>10</v>
      </c>
      <c r="AC3" s="4" t="s">
        <v>11</v>
      </c>
      <c r="AD3" s="4" t="s">
        <v>12</v>
      </c>
      <c r="AE3" s="4" t="s">
        <v>13</v>
      </c>
      <c r="AF3" s="4" t="s">
        <v>14</v>
      </c>
      <c r="AG3" s="4" t="s">
        <v>15</v>
      </c>
      <c r="AH3" s="4" t="s">
        <v>16</v>
      </c>
      <c r="AI3" s="4" t="s">
        <v>17</v>
      </c>
      <c r="AJ3" s="4" t="s">
        <v>18</v>
      </c>
      <c r="AK3" s="4" t="s">
        <v>19</v>
      </c>
      <c r="AL3" s="4" t="s">
        <v>20</v>
      </c>
      <c r="AM3" s="4" t="s">
        <v>21</v>
      </c>
      <c r="AN3" s="22" t="s">
        <v>22</v>
      </c>
      <c r="AO3" s="4" t="s">
        <v>23</v>
      </c>
      <c r="AP3" s="31" t="s">
        <v>24</v>
      </c>
      <c r="AQ3" s="31" t="s">
        <v>25</v>
      </c>
      <c r="AR3" s="31" t="s">
        <v>26</v>
      </c>
      <c r="AS3" s="31" t="s">
        <v>27</v>
      </c>
    </row>
    <row r="4" spans="1:45" ht="21" customHeight="1" x14ac:dyDescent="0.25">
      <c r="A4" s="17" t="s">
        <v>93</v>
      </c>
      <c r="B4" s="42" t="s">
        <v>133</v>
      </c>
      <c r="C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28"/>
      <c r="U4" s="3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22"/>
      <c r="AO4" s="4"/>
      <c r="AP4" s="4"/>
      <c r="AQ4" s="28"/>
      <c r="AR4" s="32"/>
      <c r="AS4" s="32"/>
    </row>
    <row r="5" spans="1:45" ht="15.75" customHeight="1" x14ac:dyDescent="0.25">
      <c r="A5" s="14" t="s">
        <v>80</v>
      </c>
      <c r="B5" s="37" t="s">
        <v>75</v>
      </c>
      <c r="C5" s="5">
        <f t="shared" ref="C5" si="0">SUM(D5:T5)</f>
        <v>60</v>
      </c>
      <c r="D5" s="8">
        <v>4</v>
      </c>
      <c r="E5" s="8">
        <v>4</v>
      </c>
      <c r="F5" s="8">
        <v>4</v>
      </c>
      <c r="G5" s="8">
        <v>2</v>
      </c>
      <c r="H5" s="8">
        <v>4</v>
      </c>
      <c r="I5" s="8">
        <v>4</v>
      </c>
      <c r="J5" s="8">
        <v>2</v>
      </c>
      <c r="K5" s="8">
        <v>4</v>
      </c>
      <c r="L5" s="8">
        <v>4</v>
      </c>
      <c r="M5" s="8">
        <v>2</v>
      </c>
      <c r="N5" s="8">
        <v>4</v>
      </c>
      <c r="O5" s="8">
        <v>4</v>
      </c>
      <c r="P5" s="8">
        <v>4</v>
      </c>
      <c r="Q5" s="8">
        <v>2</v>
      </c>
      <c r="R5" s="8">
        <v>4</v>
      </c>
      <c r="S5" s="8">
        <v>4</v>
      </c>
      <c r="T5" s="8">
        <v>4</v>
      </c>
      <c r="U5" s="3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22"/>
      <c r="AO5" s="4"/>
      <c r="AP5" s="4"/>
      <c r="AQ5" s="28"/>
      <c r="AR5" s="32"/>
      <c r="AS5" s="32"/>
    </row>
    <row r="6" spans="1:45" ht="15.75" customHeight="1" x14ac:dyDescent="0.25">
      <c r="A6" s="14" t="s">
        <v>86</v>
      </c>
      <c r="B6" s="37" t="s">
        <v>74</v>
      </c>
      <c r="C6" s="5">
        <f t="shared" ref="C6" si="1">SUM(D6:T6)</f>
        <v>80</v>
      </c>
      <c r="D6" s="8">
        <v>4</v>
      </c>
      <c r="E6" s="8">
        <v>4</v>
      </c>
      <c r="F6" s="8">
        <v>4</v>
      </c>
      <c r="G6" s="8">
        <v>6</v>
      </c>
      <c r="H6" s="8">
        <v>4</v>
      </c>
      <c r="I6" s="8">
        <v>6</v>
      </c>
      <c r="J6" s="8">
        <v>4</v>
      </c>
      <c r="K6" s="8">
        <v>6</v>
      </c>
      <c r="L6" s="8">
        <v>4</v>
      </c>
      <c r="M6" s="8">
        <v>6</v>
      </c>
      <c r="N6" s="8">
        <v>4</v>
      </c>
      <c r="O6" s="8">
        <v>4</v>
      </c>
      <c r="P6" s="8">
        <v>4</v>
      </c>
      <c r="Q6" s="8">
        <v>6</v>
      </c>
      <c r="R6" s="8">
        <v>4</v>
      </c>
      <c r="S6" s="8">
        <v>6</v>
      </c>
      <c r="T6" s="8">
        <v>4</v>
      </c>
      <c r="U6" s="5">
        <f t="shared" ref="U6" si="2">SUM(V6:AS6)</f>
        <v>58</v>
      </c>
      <c r="V6" s="7">
        <v>2</v>
      </c>
      <c r="W6" s="7">
        <v>2</v>
      </c>
      <c r="X6" s="7">
        <v>2</v>
      </c>
      <c r="Y6" s="7">
        <v>2</v>
      </c>
      <c r="Z6" s="7">
        <v>2</v>
      </c>
      <c r="AA6" s="7">
        <v>4</v>
      </c>
      <c r="AB6" s="7">
        <v>2</v>
      </c>
      <c r="AC6" s="7">
        <v>4</v>
      </c>
      <c r="AD6" s="7">
        <v>2</v>
      </c>
      <c r="AE6" s="7">
        <v>4</v>
      </c>
      <c r="AF6" s="7">
        <v>2</v>
      </c>
      <c r="AG6" s="7">
        <v>4</v>
      </c>
      <c r="AH6" s="7">
        <v>2</v>
      </c>
      <c r="AI6" s="7">
        <v>4</v>
      </c>
      <c r="AJ6" s="7">
        <v>2</v>
      </c>
      <c r="AK6" s="7">
        <v>4</v>
      </c>
      <c r="AL6" s="7">
        <v>2</v>
      </c>
      <c r="AM6" s="7">
        <v>4</v>
      </c>
      <c r="AN6" s="7">
        <v>2</v>
      </c>
      <c r="AO6" s="7">
        <v>6</v>
      </c>
      <c r="AP6" s="4"/>
      <c r="AQ6" s="28"/>
      <c r="AR6" s="32"/>
      <c r="AS6" s="32"/>
    </row>
    <row r="7" spans="1:45" ht="23.25" x14ac:dyDescent="0.25">
      <c r="A7" s="17" t="s">
        <v>134</v>
      </c>
      <c r="B7" s="33" t="s">
        <v>135</v>
      </c>
      <c r="C7" s="5"/>
      <c r="D7" s="8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5"/>
      <c r="V7" s="7"/>
      <c r="W7" s="6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</row>
    <row r="8" spans="1:45" x14ac:dyDescent="0.25">
      <c r="A8" s="14" t="s">
        <v>136</v>
      </c>
      <c r="B8" s="18" t="s">
        <v>137</v>
      </c>
      <c r="C8" s="5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5">
        <f>SUM(V8:AS8)</f>
        <v>48</v>
      </c>
      <c r="V8" s="7">
        <v>2</v>
      </c>
      <c r="W8" s="7">
        <v>2</v>
      </c>
      <c r="X8" s="7">
        <v>2</v>
      </c>
      <c r="Y8" s="7">
        <v>4</v>
      </c>
      <c r="Z8" s="7">
        <v>2</v>
      </c>
      <c r="AA8" s="7">
        <v>2</v>
      </c>
      <c r="AB8" s="7">
        <v>4</v>
      </c>
      <c r="AC8" s="7">
        <v>2</v>
      </c>
      <c r="AD8" s="7">
        <v>2</v>
      </c>
      <c r="AE8" s="7">
        <v>4</v>
      </c>
      <c r="AF8" s="7">
        <v>2</v>
      </c>
      <c r="AG8" s="7">
        <v>2</v>
      </c>
      <c r="AH8" s="7">
        <v>2</v>
      </c>
      <c r="AI8" s="7">
        <v>4</v>
      </c>
      <c r="AJ8" s="7">
        <v>2</v>
      </c>
      <c r="AK8" s="7">
        <v>2</v>
      </c>
      <c r="AL8" s="7">
        <v>2</v>
      </c>
      <c r="AM8" s="7">
        <v>2</v>
      </c>
      <c r="AN8" s="7">
        <v>4</v>
      </c>
      <c r="AO8" s="7" t="s">
        <v>169</v>
      </c>
      <c r="AP8" s="7"/>
      <c r="AQ8" s="7"/>
      <c r="AR8" s="7"/>
      <c r="AS8" s="7"/>
    </row>
    <row r="9" spans="1:45" ht="34.5" x14ac:dyDescent="0.25">
      <c r="A9" s="14" t="s">
        <v>138</v>
      </c>
      <c r="B9" s="18" t="s">
        <v>139</v>
      </c>
      <c r="C9" s="5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5">
        <f>SUM(V9:AS9)</f>
        <v>46</v>
      </c>
      <c r="V9" s="7">
        <v>2</v>
      </c>
      <c r="W9" s="7">
        <v>2</v>
      </c>
      <c r="X9" s="7">
        <v>2</v>
      </c>
      <c r="Y9" s="7">
        <v>2</v>
      </c>
      <c r="Z9" s="7">
        <v>2</v>
      </c>
      <c r="AA9" s="7">
        <v>4</v>
      </c>
      <c r="AB9" s="7">
        <v>2</v>
      </c>
      <c r="AC9" s="7">
        <v>2</v>
      </c>
      <c r="AD9" s="7">
        <v>2</v>
      </c>
      <c r="AE9" s="7">
        <v>2</v>
      </c>
      <c r="AF9" s="7">
        <v>2</v>
      </c>
      <c r="AG9" s="7">
        <v>4</v>
      </c>
      <c r="AH9" s="7">
        <v>2</v>
      </c>
      <c r="AI9" s="7">
        <v>2</v>
      </c>
      <c r="AJ9" s="7">
        <v>2</v>
      </c>
      <c r="AK9" s="7">
        <v>2</v>
      </c>
      <c r="AL9" s="7">
        <v>4</v>
      </c>
      <c r="AM9" s="7">
        <v>2</v>
      </c>
      <c r="AN9" s="7">
        <v>2</v>
      </c>
      <c r="AO9" s="7">
        <v>2</v>
      </c>
      <c r="AP9" s="7"/>
      <c r="AQ9" s="7"/>
      <c r="AR9" s="7"/>
      <c r="AS9" s="7"/>
    </row>
    <row r="10" spans="1:45" x14ac:dyDescent="0.25">
      <c r="A10" s="14" t="s">
        <v>140</v>
      </c>
      <c r="B10" s="18" t="s">
        <v>2</v>
      </c>
      <c r="C10" s="5">
        <f t="shared" ref="C10:C24" si="3">SUM(D10:T10)</f>
        <v>32</v>
      </c>
      <c r="D10" s="8">
        <v>2</v>
      </c>
      <c r="E10" s="8">
        <v>2</v>
      </c>
      <c r="F10" s="8">
        <v>2</v>
      </c>
      <c r="G10" s="8">
        <v>2</v>
      </c>
      <c r="H10" s="8">
        <v>2</v>
      </c>
      <c r="I10" s="8">
        <v>2</v>
      </c>
      <c r="J10" s="8">
        <v>2</v>
      </c>
      <c r="K10" s="8">
        <v>2</v>
      </c>
      <c r="L10" s="8">
        <v>2</v>
      </c>
      <c r="M10" s="8">
        <v>2</v>
      </c>
      <c r="N10" s="8">
        <v>2</v>
      </c>
      <c r="O10" s="8">
        <v>2</v>
      </c>
      <c r="P10" s="8">
        <v>2</v>
      </c>
      <c r="Q10" s="8">
        <v>2</v>
      </c>
      <c r="R10" s="8">
        <v>2</v>
      </c>
      <c r="S10" s="8"/>
      <c r="T10" s="8">
        <v>2</v>
      </c>
      <c r="U10" s="5">
        <f>SUM(V10:AS10)</f>
        <v>48</v>
      </c>
      <c r="V10" s="7">
        <v>2</v>
      </c>
      <c r="W10" s="7">
        <v>4</v>
      </c>
      <c r="X10" s="7">
        <v>2</v>
      </c>
      <c r="Y10" s="7">
        <v>2</v>
      </c>
      <c r="Z10" s="7">
        <v>2</v>
      </c>
      <c r="AA10" s="7">
        <v>2</v>
      </c>
      <c r="AB10" s="7">
        <v>2</v>
      </c>
      <c r="AC10" s="7">
        <v>2</v>
      </c>
      <c r="AD10" s="7">
        <v>4</v>
      </c>
      <c r="AE10" s="7">
        <v>2</v>
      </c>
      <c r="AF10" s="7">
        <v>2</v>
      </c>
      <c r="AG10" s="7">
        <v>2</v>
      </c>
      <c r="AH10" s="7">
        <v>2</v>
      </c>
      <c r="AI10" s="7">
        <v>2</v>
      </c>
      <c r="AJ10" s="7">
        <v>4</v>
      </c>
      <c r="AK10" s="7">
        <v>2</v>
      </c>
      <c r="AL10" s="7">
        <v>2</v>
      </c>
      <c r="AM10" s="7">
        <v>4</v>
      </c>
      <c r="AN10" s="7">
        <v>2</v>
      </c>
      <c r="AO10" s="7">
        <v>2</v>
      </c>
      <c r="AP10" s="7"/>
      <c r="AQ10" s="7"/>
      <c r="AR10" s="7"/>
      <c r="AS10" s="7"/>
    </row>
    <row r="11" spans="1:45" ht="13.5" customHeight="1" x14ac:dyDescent="0.25">
      <c r="A11" s="17" t="s">
        <v>98</v>
      </c>
      <c r="B11" s="15" t="s">
        <v>99</v>
      </c>
      <c r="C11" s="5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5"/>
      <c r="V11" s="6"/>
      <c r="W11" s="6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</row>
    <row r="12" spans="1:45" ht="22.5" x14ac:dyDescent="0.25">
      <c r="A12" s="17" t="s">
        <v>71</v>
      </c>
      <c r="B12" s="15" t="s">
        <v>100</v>
      </c>
      <c r="C12" s="5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5"/>
      <c r="V12" s="6"/>
      <c r="W12" s="6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</row>
    <row r="13" spans="1:45" ht="33.75" x14ac:dyDescent="0.25">
      <c r="A13" s="36" t="s">
        <v>77</v>
      </c>
      <c r="B13" s="37" t="s">
        <v>142</v>
      </c>
      <c r="C13" s="5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5">
        <f>SUM(V13:AS13)</f>
        <v>86</v>
      </c>
      <c r="V13" s="6">
        <v>4</v>
      </c>
      <c r="W13" s="6">
        <v>6</v>
      </c>
      <c r="X13" s="7">
        <v>4</v>
      </c>
      <c r="Y13" s="7">
        <v>4</v>
      </c>
      <c r="Z13" s="7">
        <v>6</v>
      </c>
      <c r="AA13" s="7">
        <v>4</v>
      </c>
      <c r="AB13" s="7">
        <v>4</v>
      </c>
      <c r="AC13" s="7">
        <v>4</v>
      </c>
      <c r="AD13" s="7">
        <v>4</v>
      </c>
      <c r="AE13" s="7">
        <v>4</v>
      </c>
      <c r="AF13" s="7">
        <v>6</v>
      </c>
      <c r="AG13" s="7">
        <v>4</v>
      </c>
      <c r="AH13" s="7">
        <v>4</v>
      </c>
      <c r="AI13" s="7">
        <v>4</v>
      </c>
      <c r="AJ13" s="7">
        <v>4</v>
      </c>
      <c r="AK13" s="7">
        <v>4</v>
      </c>
      <c r="AL13" s="7">
        <v>4</v>
      </c>
      <c r="AM13" s="7">
        <v>4</v>
      </c>
      <c r="AN13" s="7">
        <v>4</v>
      </c>
      <c r="AO13" s="7">
        <v>4</v>
      </c>
      <c r="AP13" s="7"/>
      <c r="AQ13" s="7"/>
      <c r="AR13" s="7"/>
      <c r="AS13" s="7"/>
    </row>
    <row r="14" spans="1:45" ht="45" x14ac:dyDescent="0.25">
      <c r="A14" s="36" t="s">
        <v>110</v>
      </c>
      <c r="B14" s="37" t="s">
        <v>143</v>
      </c>
      <c r="C14" s="5">
        <f t="shared" si="3"/>
        <v>116</v>
      </c>
      <c r="D14" s="8">
        <v>6</v>
      </c>
      <c r="E14" s="8">
        <v>8</v>
      </c>
      <c r="F14" s="8">
        <v>6</v>
      </c>
      <c r="G14" s="8">
        <v>8</v>
      </c>
      <c r="H14" s="8">
        <v>6</v>
      </c>
      <c r="I14" s="8">
        <v>8</v>
      </c>
      <c r="J14" s="8">
        <v>6</v>
      </c>
      <c r="K14" s="8">
        <v>8</v>
      </c>
      <c r="L14" s="8">
        <v>6</v>
      </c>
      <c r="M14" s="8">
        <v>8</v>
      </c>
      <c r="N14" s="8">
        <v>6</v>
      </c>
      <c r="O14" s="8">
        <v>8</v>
      </c>
      <c r="P14" s="8">
        <v>6</v>
      </c>
      <c r="Q14" s="8">
        <v>6</v>
      </c>
      <c r="R14" s="8">
        <v>8</v>
      </c>
      <c r="S14" s="8">
        <v>6</v>
      </c>
      <c r="T14" s="8">
        <v>6</v>
      </c>
      <c r="U14" s="5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</row>
    <row r="15" spans="1:45" ht="33.75" x14ac:dyDescent="0.25">
      <c r="A15" s="36" t="s">
        <v>101</v>
      </c>
      <c r="B15" s="37" t="s">
        <v>144</v>
      </c>
      <c r="C15" s="5">
        <f t="shared" si="3"/>
        <v>54</v>
      </c>
      <c r="D15" s="8">
        <v>4</v>
      </c>
      <c r="E15" s="8">
        <v>2</v>
      </c>
      <c r="F15" s="8">
        <v>2</v>
      </c>
      <c r="G15" s="8">
        <v>4</v>
      </c>
      <c r="H15" s="8">
        <v>2</v>
      </c>
      <c r="I15" s="8">
        <v>2</v>
      </c>
      <c r="J15" s="8">
        <v>4</v>
      </c>
      <c r="K15" s="8">
        <v>2</v>
      </c>
      <c r="L15" s="8">
        <v>4</v>
      </c>
      <c r="M15" s="8">
        <v>2</v>
      </c>
      <c r="N15" s="8">
        <v>4</v>
      </c>
      <c r="O15" s="8">
        <v>4</v>
      </c>
      <c r="P15" s="8">
        <v>4</v>
      </c>
      <c r="Q15" s="8">
        <v>2</v>
      </c>
      <c r="R15" s="8">
        <v>4</v>
      </c>
      <c r="S15" s="8">
        <v>4</v>
      </c>
      <c r="T15" s="8">
        <v>4</v>
      </c>
      <c r="U15" s="5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</row>
    <row r="16" spans="1:45" ht="22.5" x14ac:dyDescent="0.25">
      <c r="A16" s="36" t="s">
        <v>111</v>
      </c>
      <c r="B16" s="37" t="s">
        <v>150</v>
      </c>
      <c r="C16" s="5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5">
        <f>SUM(V16:AS16)</f>
        <v>96</v>
      </c>
      <c r="V16" s="6">
        <v>6</v>
      </c>
      <c r="W16" s="6">
        <v>4</v>
      </c>
      <c r="X16" s="6">
        <v>6</v>
      </c>
      <c r="Y16" s="6">
        <v>4</v>
      </c>
      <c r="Z16" s="6">
        <v>4</v>
      </c>
      <c r="AA16" s="6">
        <v>4</v>
      </c>
      <c r="AB16" s="6">
        <v>4</v>
      </c>
      <c r="AC16" s="6">
        <v>6</v>
      </c>
      <c r="AD16" s="6">
        <v>4</v>
      </c>
      <c r="AE16" s="6">
        <v>6</v>
      </c>
      <c r="AF16" s="6">
        <v>4</v>
      </c>
      <c r="AG16" s="6">
        <v>4</v>
      </c>
      <c r="AH16" s="6">
        <v>6</v>
      </c>
      <c r="AI16" s="6">
        <v>6</v>
      </c>
      <c r="AJ16" s="6">
        <v>4</v>
      </c>
      <c r="AK16" s="6">
        <v>6</v>
      </c>
      <c r="AL16" s="6">
        <v>4</v>
      </c>
      <c r="AM16" s="6">
        <v>4</v>
      </c>
      <c r="AN16" s="6">
        <v>4</v>
      </c>
      <c r="AO16" s="6">
        <v>6</v>
      </c>
      <c r="AP16" s="6"/>
      <c r="AQ16" s="6"/>
      <c r="AR16" s="6"/>
      <c r="AS16" s="6"/>
    </row>
    <row r="17" spans="1:45" ht="27.75" customHeight="1" x14ac:dyDescent="0.25">
      <c r="A17" s="36" t="s">
        <v>109</v>
      </c>
      <c r="B17" s="37" t="s">
        <v>132</v>
      </c>
      <c r="C17" s="5">
        <f t="shared" si="3"/>
        <v>80</v>
      </c>
      <c r="D17" s="8">
        <v>4</v>
      </c>
      <c r="E17" s="8">
        <v>4</v>
      </c>
      <c r="F17" s="8">
        <v>6</v>
      </c>
      <c r="G17" s="8">
        <v>4</v>
      </c>
      <c r="H17" s="8">
        <v>6</v>
      </c>
      <c r="I17" s="8">
        <v>4</v>
      </c>
      <c r="J17" s="8">
        <v>6</v>
      </c>
      <c r="K17" s="8">
        <v>4</v>
      </c>
      <c r="L17" s="8">
        <v>4</v>
      </c>
      <c r="M17" s="8">
        <v>6</v>
      </c>
      <c r="N17" s="8">
        <v>4</v>
      </c>
      <c r="O17" s="8">
        <v>4</v>
      </c>
      <c r="P17" s="8">
        <v>6</v>
      </c>
      <c r="Q17" s="8">
        <v>6</v>
      </c>
      <c r="R17" s="8">
        <v>4</v>
      </c>
      <c r="S17" s="8">
        <v>4</v>
      </c>
      <c r="T17" s="8">
        <v>4</v>
      </c>
      <c r="U17" s="5">
        <f>SUM(V17:AS17)</f>
        <v>82</v>
      </c>
      <c r="V17" s="6">
        <v>4</v>
      </c>
      <c r="W17" s="6">
        <v>4</v>
      </c>
      <c r="X17" s="6">
        <v>4</v>
      </c>
      <c r="Y17" s="6">
        <v>4</v>
      </c>
      <c r="Z17" s="6">
        <v>4</v>
      </c>
      <c r="AA17" s="6">
        <v>4</v>
      </c>
      <c r="AB17" s="6">
        <v>4</v>
      </c>
      <c r="AC17" s="6">
        <v>4</v>
      </c>
      <c r="AD17" s="6">
        <v>4</v>
      </c>
      <c r="AE17" s="6">
        <v>4</v>
      </c>
      <c r="AF17" s="6">
        <v>4</v>
      </c>
      <c r="AG17" s="6">
        <v>4</v>
      </c>
      <c r="AH17" s="6">
        <v>4</v>
      </c>
      <c r="AI17" s="6">
        <v>4</v>
      </c>
      <c r="AJ17" s="6">
        <v>4</v>
      </c>
      <c r="AK17" s="6">
        <v>4</v>
      </c>
      <c r="AL17" s="6">
        <v>6</v>
      </c>
      <c r="AM17" s="6">
        <v>4</v>
      </c>
      <c r="AN17" s="6">
        <v>4</v>
      </c>
      <c r="AO17" s="6">
        <v>4</v>
      </c>
      <c r="AP17" s="6"/>
      <c r="AQ17" s="6"/>
      <c r="AR17" s="6"/>
      <c r="AS17" s="6"/>
    </row>
    <row r="18" spans="1:45" ht="14.25" customHeight="1" x14ac:dyDescent="0.25">
      <c r="A18" s="36" t="s">
        <v>102</v>
      </c>
      <c r="B18" s="37" t="s">
        <v>122</v>
      </c>
      <c r="C18" s="5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5">
        <f>SUM(V18:AS18)</f>
        <v>36</v>
      </c>
      <c r="V18" s="6">
        <v>2</v>
      </c>
      <c r="W18" s="6">
        <v>2</v>
      </c>
      <c r="X18" s="6">
        <v>2</v>
      </c>
      <c r="Y18" s="6">
        <v>2</v>
      </c>
      <c r="Z18" s="6">
        <v>2</v>
      </c>
      <c r="AA18" s="6" t="s">
        <v>169</v>
      </c>
      <c r="AB18" s="6">
        <v>2</v>
      </c>
      <c r="AC18" s="6">
        <v>2</v>
      </c>
      <c r="AD18" s="6">
        <v>2</v>
      </c>
      <c r="AE18" s="6">
        <v>2</v>
      </c>
      <c r="AF18" s="6">
        <v>2</v>
      </c>
      <c r="AG18" s="6">
        <v>2</v>
      </c>
      <c r="AH18" s="6">
        <v>2</v>
      </c>
      <c r="AI18" s="6">
        <v>2</v>
      </c>
      <c r="AJ18" s="6">
        <v>2</v>
      </c>
      <c r="AK18" s="6">
        <v>2</v>
      </c>
      <c r="AL18" s="6">
        <v>2</v>
      </c>
      <c r="AM18" s="6">
        <v>2</v>
      </c>
      <c r="AN18" s="6">
        <v>2</v>
      </c>
      <c r="AO18" s="6"/>
      <c r="AP18" s="6"/>
      <c r="AQ18" s="6"/>
      <c r="AR18" s="6"/>
      <c r="AS18" s="6"/>
    </row>
    <row r="19" spans="1:45" ht="22.5" x14ac:dyDescent="0.25">
      <c r="A19" s="17" t="s">
        <v>103</v>
      </c>
      <c r="B19" s="15" t="s">
        <v>104</v>
      </c>
      <c r="C19" s="5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5"/>
      <c r="V19" s="6"/>
      <c r="W19" s="6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</row>
    <row r="20" spans="1:45" ht="80.25" customHeight="1" x14ac:dyDescent="0.25">
      <c r="A20" s="38" t="s">
        <v>105</v>
      </c>
      <c r="B20" s="15" t="s">
        <v>146</v>
      </c>
      <c r="C20" s="5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5"/>
      <c r="V20" s="6"/>
      <c r="W20" s="6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</row>
    <row r="21" spans="1:45" ht="68.25" customHeight="1" x14ac:dyDescent="0.25">
      <c r="A21" s="39" t="s">
        <v>106</v>
      </c>
      <c r="B21" s="16" t="s">
        <v>147</v>
      </c>
      <c r="C21" s="5">
        <f t="shared" si="3"/>
        <v>100</v>
      </c>
      <c r="D21" s="8">
        <v>6</v>
      </c>
      <c r="E21" s="8">
        <v>6</v>
      </c>
      <c r="F21" s="8">
        <v>6</v>
      </c>
      <c r="G21" s="8">
        <v>6</v>
      </c>
      <c r="H21" s="8">
        <v>6</v>
      </c>
      <c r="I21" s="8">
        <v>6</v>
      </c>
      <c r="J21" s="8">
        <v>6</v>
      </c>
      <c r="K21" s="8">
        <v>6</v>
      </c>
      <c r="L21" s="8">
        <v>6</v>
      </c>
      <c r="M21" s="8">
        <v>4</v>
      </c>
      <c r="N21" s="8">
        <v>6</v>
      </c>
      <c r="O21" s="8">
        <v>6</v>
      </c>
      <c r="P21" s="8">
        <v>6</v>
      </c>
      <c r="Q21" s="8">
        <v>6</v>
      </c>
      <c r="R21" s="8">
        <v>6</v>
      </c>
      <c r="S21" s="8">
        <v>6</v>
      </c>
      <c r="T21" s="8">
        <v>6</v>
      </c>
      <c r="U21" s="5">
        <f>SUM(V21:AS21)</f>
        <v>144</v>
      </c>
      <c r="V21" s="6">
        <v>8</v>
      </c>
      <c r="W21" s="6">
        <v>6</v>
      </c>
      <c r="X21" s="6">
        <v>8</v>
      </c>
      <c r="Y21" s="6">
        <v>8</v>
      </c>
      <c r="Z21" s="6">
        <v>8</v>
      </c>
      <c r="AA21" s="6">
        <v>8</v>
      </c>
      <c r="AB21" s="6">
        <v>8</v>
      </c>
      <c r="AC21" s="6">
        <v>6</v>
      </c>
      <c r="AD21" s="6">
        <v>8</v>
      </c>
      <c r="AE21" s="6">
        <v>6</v>
      </c>
      <c r="AF21" s="6">
        <v>8</v>
      </c>
      <c r="AG21" s="6">
        <v>6</v>
      </c>
      <c r="AH21" s="6">
        <v>8</v>
      </c>
      <c r="AI21" s="6">
        <v>6</v>
      </c>
      <c r="AJ21" s="6">
        <v>8</v>
      </c>
      <c r="AK21" s="6">
        <v>6</v>
      </c>
      <c r="AL21" s="6">
        <v>8</v>
      </c>
      <c r="AM21" s="6">
        <v>6</v>
      </c>
      <c r="AN21" s="6">
        <v>8</v>
      </c>
      <c r="AO21" s="6">
        <v>6</v>
      </c>
      <c r="AP21" s="6"/>
      <c r="AQ21" s="6"/>
      <c r="AR21" s="6"/>
      <c r="AS21" s="6"/>
    </row>
    <row r="22" spans="1:45" ht="57" customHeight="1" x14ac:dyDescent="0.25">
      <c r="A22" s="49" t="s">
        <v>148</v>
      </c>
      <c r="B22" s="50" t="s">
        <v>149</v>
      </c>
      <c r="C22" s="5">
        <f t="shared" si="3"/>
        <v>90</v>
      </c>
      <c r="D22" s="20">
        <v>6</v>
      </c>
      <c r="E22" s="24">
        <v>6</v>
      </c>
      <c r="F22" s="24">
        <v>6</v>
      </c>
      <c r="G22" s="24">
        <v>4</v>
      </c>
      <c r="H22" s="24">
        <v>6</v>
      </c>
      <c r="I22" s="24">
        <v>4</v>
      </c>
      <c r="J22" s="24">
        <v>6</v>
      </c>
      <c r="K22" s="24">
        <v>4</v>
      </c>
      <c r="L22" s="24">
        <v>6</v>
      </c>
      <c r="M22" s="24">
        <v>6</v>
      </c>
      <c r="N22" s="24">
        <v>6</v>
      </c>
      <c r="O22" s="24">
        <v>4</v>
      </c>
      <c r="P22" s="24">
        <v>4</v>
      </c>
      <c r="Q22" s="24">
        <v>6</v>
      </c>
      <c r="R22" s="24">
        <v>4</v>
      </c>
      <c r="S22" s="24">
        <v>6</v>
      </c>
      <c r="T22" s="24">
        <v>6</v>
      </c>
      <c r="U22" s="5">
        <f>SUM(V22:AS22)</f>
        <v>76</v>
      </c>
      <c r="V22" s="6">
        <v>4</v>
      </c>
      <c r="W22" s="6">
        <v>4</v>
      </c>
      <c r="X22" s="6">
        <v>4</v>
      </c>
      <c r="Y22" s="6">
        <v>4</v>
      </c>
      <c r="Z22" s="6">
        <v>4</v>
      </c>
      <c r="AA22" s="6">
        <v>4</v>
      </c>
      <c r="AB22" s="6">
        <v>4</v>
      </c>
      <c r="AC22" s="6">
        <v>4</v>
      </c>
      <c r="AD22" s="6">
        <v>4</v>
      </c>
      <c r="AE22" s="6">
        <v>2</v>
      </c>
      <c r="AF22" s="6">
        <v>4</v>
      </c>
      <c r="AG22" s="6">
        <v>4</v>
      </c>
      <c r="AH22" s="6">
        <v>4</v>
      </c>
      <c r="AI22" s="6">
        <v>2</v>
      </c>
      <c r="AJ22" s="6">
        <v>4</v>
      </c>
      <c r="AK22" s="6">
        <v>4</v>
      </c>
      <c r="AL22" s="6">
        <v>2</v>
      </c>
      <c r="AM22" s="6">
        <v>4</v>
      </c>
      <c r="AN22" s="6">
        <v>4</v>
      </c>
      <c r="AO22" s="6">
        <v>6</v>
      </c>
      <c r="AP22" s="6"/>
      <c r="AQ22" s="6"/>
      <c r="AR22" s="6"/>
      <c r="AS22" s="6"/>
    </row>
    <row r="23" spans="1:45" x14ac:dyDescent="0.25">
      <c r="A23" s="39" t="s">
        <v>107</v>
      </c>
      <c r="B23" s="16" t="s">
        <v>126</v>
      </c>
      <c r="C23" s="5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5">
        <f>SUM(V23:AS23)</f>
        <v>144</v>
      </c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>
        <v>36</v>
      </c>
      <c r="AQ23" s="6">
        <v>36</v>
      </c>
      <c r="AR23" s="6">
        <v>36</v>
      </c>
      <c r="AS23" s="6">
        <v>36</v>
      </c>
    </row>
    <row r="24" spans="1:45" x14ac:dyDescent="0.25">
      <c r="A24" s="19" t="s">
        <v>3</v>
      </c>
      <c r="B24" s="40"/>
      <c r="C24" s="41">
        <f t="shared" si="3"/>
        <v>612</v>
      </c>
      <c r="D24" s="10">
        <f t="shared" ref="D24:T24" si="4">SUM(D5:D23)</f>
        <v>36</v>
      </c>
      <c r="E24" s="10">
        <f t="shared" si="4"/>
        <v>36</v>
      </c>
      <c r="F24" s="10">
        <f t="shared" si="4"/>
        <v>36</v>
      </c>
      <c r="G24" s="10">
        <f t="shared" si="4"/>
        <v>36</v>
      </c>
      <c r="H24" s="10">
        <f t="shared" si="4"/>
        <v>36</v>
      </c>
      <c r="I24" s="10">
        <f t="shared" si="4"/>
        <v>36</v>
      </c>
      <c r="J24" s="10">
        <f t="shared" si="4"/>
        <v>36</v>
      </c>
      <c r="K24" s="10">
        <f t="shared" si="4"/>
        <v>36</v>
      </c>
      <c r="L24" s="10">
        <f t="shared" si="4"/>
        <v>36</v>
      </c>
      <c r="M24" s="10">
        <f t="shared" si="4"/>
        <v>36</v>
      </c>
      <c r="N24" s="10">
        <f t="shared" si="4"/>
        <v>36</v>
      </c>
      <c r="O24" s="10">
        <f t="shared" si="4"/>
        <v>36</v>
      </c>
      <c r="P24" s="10">
        <f t="shared" si="4"/>
        <v>36</v>
      </c>
      <c r="Q24" s="10">
        <f t="shared" si="4"/>
        <v>36</v>
      </c>
      <c r="R24" s="10">
        <f t="shared" si="4"/>
        <v>36</v>
      </c>
      <c r="S24" s="10">
        <f t="shared" si="4"/>
        <v>36</v>
      </c>
      <c r="T24" s="10">
        <f t="shared" si="4"/>
        <v>36</v>
      </c>
      <c r="U24" s="46">
        <f t="shared" ref="U24:AS24" si="5">SUM(U5:U23)</f>
        <v>864</v>
      </c>
      <c r="V24" s="46">
        <f t="shared" si="5"/>
        <v>36</v>
      </c>
      <c r="W24" s="46">
        <f t="shared" si="5"/>
        <v>36</v>
      </c>
      <c r="X24" s="46">
        <f t="shared" si="5"/>
        <v>36</v>
      </c>
      <c r="Y24" s="46">
        <f t="shared" si="5"/>
        <v>36</v>
      </c>
      <c r="Z24" s="46">
        <f t="shared" si="5"/>
        <v>36</v>
      </c>
      <c r="AA24" s="46">
        <f t="shared" si="5"/>
        <v>36</v>
      </c>
      <c r="AB24" s="46">
        <f t="shared" si="5"/>
        <v>36</v>
      </c>
      <c r="AC24" s="46">
        <f t="shared" si="5"/>
        <v>36</v>
      </c>
      <c r="AD24" s="46">
        <f t="shared" si="5"/>
        <v>36</v>
      </c>
      <c r="AE24" s="46">
        <f t="shared" si="5"/>
        <v>36</v>
      </c>
      <c r="AF24" s="46">
        <f t="shared" si="5"/>
        <v>36</v>
      </c>
      <c r="AG24" s="46">
        <f t="shared" si="5"/>
        <v>36</v>
      </c>
      <c r="AH24" s="46">
        <f t="shared" si="5"/>
        <v>36</v>
      </c>
      <c r="AI24" s="46">
        <f t="shared" si="5"/>
        <v>36</v>
      </c>
      <c r="AJ24" s="46">
        <f t="shared" si="5"/>
        <v>36</v>
      </c>
      <c r="AK24" s="46">
        <f t="shared" si="5"/>
        <v>36</v>
      </c>
      <c r="AL24" s="46">
        <f t="shared" si="5"/>
        <v>36</v>
      </c>
      <c r="AM24" s="46">
        <f t="shared" si="5"/>
        <v>36</v>
      </c>
      <c r="AN24" s="46">
        <f t="shared" si="5"/>
        <v>36</v>
      </c>
      <c r="AO24" s="46">
        <f t="shared" si="5"/>
        <v>36</v>
      </c>
      <c r="AP24" s="46">
        <f t="shared" si="5"/>
        <v>36</v>
      </c>
      <c r="AQ24" s="46">
        <f t="shared" si="5"/>
        <v>36</v>
      </c>
      <c r="AR24" s="46">
        <f t="shared" si="5"/>
        <v>36</v>
      </c>
      <c r="AS24" s="46">
        <f t="shared" si="5"/>
        <v>36</v>
      </c>
    </row>
  </sheetData>
  <mergeCells count="1">
    <mergeCell ref="A1:AS1"/>
  </mergeCells>
  <pageMargins left="0.19685039370078741" right="0.19685039370078741" top="0.74803149606299213" bottom="0.19685039370078741" header="0.31496062992125984" footer="0.31496062992125984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3"/>
  <sheetViews>
    <sheetView view="pageBreakPreview" zoomScaleNormal="100" zoomScaleSheetLayoutView="100" workbookViewId="0">
      <pane ySplit="3" topLeftCell="A10" activePane="bottomLeft" state="frozen"/>
      <selection pane="bottomLeft" activeCell="L18" sqref="L18"/>
    </sheetView>
  </sheetViews>
  <sheetFormatPr defaultRowHeight="15" x14ac:dyDescent="0.25"/>
  <cols>
    <col min="1" max="1" width="8.140625" style="1" customWidth="1"/>
    <col min="2" max="2" width="21.28515625" style="9" customWidth="1"/>
    <col min="3" max="3" width="4.42578125" style="11" customWidth="1"/>
    <col min="4" max="20" width="2.42578125" style="11" customWidth="1"/>
    <col min="21" max="21" width="4" style="11" customWidth="1"/>
    <col min="22" max="46" width="2.42578125" style="12" customWidth="1"/>
  </cols>
  <sheetData>
    <row r="1" spans="1:46" ht="47.25" customHeight="1" x14ac:dyDescent="0.25">
      <c r="A1" s="60" t="s">
        <v>175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</row>
    <row r="2" spans="1:46" ht="57.75" x14ac:dyDescent="0.25">
      <c r="A2" s="2" t="s">
        <v>0</v>
      </c>
      <c r="B2" s="2" t="s">
        <v>1</v>
      </c>
      <c r="C2" s="3" t="s">
        <v>28</v>
      </c>
      <c r="D2" s="13" t="s">
        <v>30</v>
      </c>
      <c r="E2" s="13" t="s">
        <v>31</v>
      </c>
      <c r="F2" s="13" t="s">
        <v>32</v>
      </c>
      <c r="G2" s="13" t="s">
        <v>33</v>
      </c>
      <c r="H2" s="13" t="s">
        <v>34</v>
      </c>
      <c r="I2" s="13" t="s">
        <v>35</v>
      </c>
      <c r="J2" s="13" t="s">
        <v>36</v>
      </c>
      <c r="K2" s="13" t="s">
        <v>37</v>
      </c>
      <c r="L2" s="13" t="s">
        <v>38</v>
      </c>
      <c r="M2" s="13" t="s">
        <v>39</v>
      </c>
      <c r="N2" s="13" t="s">
        <v>40</v>
      </c>
      <c r="O2" s="13" t="s">
        <v>41</v>
      </c>
      <c r="P2" s="13" t="s">
        <v>42</v>
      </c>
      <c r="Q2" s="13" t="s">
        <v>43</v>
      </c>
      <c r="R2" s="13" t="s">
        <v>44</v>
      </c>
      <c r="S2" s="13" t="s">
        <v>45</v>
      </c>
      <c r="T2" s="13" t="s">
        <v>46</v>
      </c>
      <c r="U2" s="3" t="s">
        <v>29</v>
      </c>
      <c r="V2" s="13" t="s">
        <v>47</v>
      </c>
      <c r="W2" s="13" t="s">
        <v>48</v>
      </c>
      <c r="X2" s="13" t="s">
        <v>49</v>
      </c>
      <c r="Y2" s="13" t="s">
        <v>50</v>
      </c>
      <c r="Z2" s="13" t="s">
        <v>51</v>
      </c>
      <c r="AA2" s="13" t="s">
        <v>52</v>
      </c>
      <c r="AB2" s="13" t="s">
        <v>53</v>
      </c>
      <c r="AC2" s="13" t="s">
        <v>54</v>
      </c>
      <c r="AD2" s="13" t="s">
        <v>55</v>
      </c>
      <c r="AE2" s="13" t="s">
        <v>56</v>
      </c>
      <c r="AF2" s="13" t="s">
        <v>57</v>
      </c>
      <c r="AG2" s="13" t="s">
        <v>58</v>
      </c>
      <c r="AH2" s="44" t="s">
        <v>59</v>
      </c>
      <c r="AI2" s="44" t="s">
        <v>60</v>
      </c>
      <c r="AJ2" s="44" t="s">
        <v>61</v>
      </c>
      <c r="AK2" s="45" t="s">
        <v>62</v>
      </c>
      <c r="AL2" s="30" t="s">
        <v>63</v>
      </c>
      <c r="AM2" s="30" t="s">
        <v>64</v>
      </c>
      <c r="AN2" s="30" t="s">
        <v>65</v>
      </c>
      <c r="AO2" s="30" t="s">
        <v>66</v>
      </c>
      <c r="AP2" s="30" t="s">
        <v>67</v>
      </c>
      <c r="AQ2" s="30" t="s">
        <v>68</v>
      </c>
      <c r="AR2" s="30" t="s">
        <v>69</v>
      </c>
      <c r="AS2" s="30" t="s">
        <v>70</v>
      </c>
      <c r="AT2" s="30" t="s">
        <v>96</v>
      </c>
    </row>
    <row r="3" spans="1:46" x14ac:dyDescent="0.25">
      <c r="A3" s="2"/>
      <c r="B3" s="2"/>
      <c r="C3" s="3"/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  <c r="P3" s="4" t="s">
        <v>16</v>
      </c>
      <c r="Q3" s="4" t="s">
        <v>17</v>
      </c>
      <c r="R3" s="4" t="s">
        <v>18</v>
      </c>
      <c r="S3" s="4" t="s">
        <v>19</v>
      </c>
      <c r="T3" s="4" t="s">
        <v>20</v>
      </c>
      <c r="U3" s="3"/>
      <c r="V3" s="4" t="s">
        <v>4</v>
      </c>
      <c r="W3" s="4" t="s">
        <v>5</v>
      </c>
      <c r="X3" s="4" t="s">
        <v>6</v>
      </c>
      <c r="Y3" s="4" t="s">
        <v>7</v>
      </c>
      <c r="Z3" s="4" t="s">
        <v>8</v>
      </c>
      <c r="AA3" s="4" t="s">
        <v>9</v>
      </c>
      <c r="AB3" s="4" t="s">
        <v>10</v>
      </c>
      <c r="AC3" s="4" t="s">
        <v>11</v>
      </c>
      <c r="AD3" s="4" t="s">
        <v>12</v>
      </c>
      <c r="AE3" s="4" t="s">
        <v>13</v>
      </c>
      <c r="AF3" s="4" t="s">
        <v>14</v>
      </c>
      <c r="AG3" s="4" t="s">
        <v>15</v>
      </c>
      <c r="AH3" s="31" t="s">
        <v>16</v>
      </c>
      <c r="AI3" s="31" t="s">
        <v>17</v>
      </c>
      <c r="AJ3" s="31" t="s">
        <v>18</v>
      </c>
      <c r="AK3" s="32" t="s">
        <v>19</v>
      </c>
      <c r="AL3" s="32" t="s">
        <v>20</v>
      </c>
      <c r="AM3" s="32" t="s">
        <v>21</v>
      </c>
      <c r="AN3" s="32" t="s">
        <v>22</v>
      </c>
      <c r="AO3" s="32" t="s">
        <v>23</v>
      </c>
      <c r="AP3" s="32" t="s">
        <v>24</v>
      </c>
      <c r="AQ3" s="32" t="s">
        <v>25</v>
      </c>
      <c r="AR3" s="32" t="s">
        <v>26</v>
      </c>
      <c r="AS3" s="32" t="s">
        <v>27</v>
      </c>
      <c r="AT3" s="32" t="s">
        <v>97</v>
      </c>
    </row>
    <row r="4" spans="1:46" ht="23.25" x14ac:dyDescent="0.25">
      <c r="A4" s="17" t="s">
        <v>134</v>
      </c>
      <c r="B4" s="33" t="s">
        <v>135</v>
      </c>
      <c r="C4" s="5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  <c r="V4" s="6"/>
      <c r="W4" s="6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</row>
    <row r="5" spans="1:46" ht="34.5" x14ac:dyDescent="0.25">
      <c r="A5" s="14" t="s">
        <v>138</v>
      </c>
      <c r="B5" s="18" t="s">
        <v>139</v>
      </c>
      <c r="C5" s="5">
        <f>SUM(D5:T5)</f>
        <v>34</v>
      </c>
      <c r="D5" s="8">
        <v>2</v>
      </c>
      <c r="E5" s="8">
        <v>2</v>
      </c>
      <c r="F5" s="8">
        <v>2</v>
      </c>
      <c r="G5" s="8">
        <v>2</v>
      </c>
      <c r="H5" s="8">
        <v>2</v>
      </c>
      <c r="I5" s="8">
        <v>2</v>
      </c>
      <c r="J5" s="8">
        <v>2</v>
      </c>
      <c r="K5" s="8">
        <v>2</v>
      </c>
      <c r="L5" s="8">
        <v>2</v>
      </c>
      <c r="M5" s="8">
        <v>2</v>
      </c>
      <c r="N5" s="8">
        <v>2</v>
      </c>
      <c r="O5" s="8">
        <v>2</v>
      </c>
      <c r="P5" s="8">
        <v>2</v>
      </c>
      <c r="Q5" s="8">
        <v>2</v>
      </c>
      <c r="R5" s="8">
        <v>2</v>
      </c>
      <c r="S5" s="8">
        <v>2</v>
      </c>
      <c r="T5" s="8">
        <v>2</v>
      </c>
      <c r="U5" s="5">
        <f>SUM(V5:AT5)</f>
        <v>28</v>
      </c>
      <c r="V5" s="7">
        <v>2</v>
      </c>
      <c r="W5" s="7">
        <v>4</v>
      </c>
      <c r="X5" s="7">
        <v>2</v>
      </c>
      <c r="Y5" s="7">
        <v>2</v>
      </c>
      <c r="Z5" s="7">
        <v>2</v>
      </c>
      <c r="AA5" s="7">
        <v>4</v>
      </c>
      <c r="AB5" s="7">
        <v>2</v>
      </c>
      <c r="AC5" s="7">
        <v>2</v>
      </c>
      <c r="AD5" s="7">
        <v>2</v>
      </c>
      <c r="AE5" s="7">
        <v>2</v>
      </c>
      <c r="AF5" s="7">
        <v>2</v>
      </c>
      <c r="AG5" s="7">
        <v>2</v>
      </c>
      <c r="AH5" s="7"/>
      <c r="AI5" s="7"/>
      <c r="AJ5" s="7"/>
      <c r="AK5" s="7"/>
      <c r="AL5" s="7"/>
      <c r="AM5" s="7"/>
      <c r="AN5" s="7"/>
      <c r="AO5" s="7"/>
      <c r="AP5" s="7"/>
      <c r="AQ5" s="34"/>
      <c r="AR5" s="34"/>
      <c r="AS5" s="34"/>
      <c r="AT5" s="34"/>
    </row>
    <row r="6" spans="1:46" x14ac:dyDescent="0.25">
      <c r="A6" s="14" t="s">
        <v>140</v>
      </c>
      <c r="B6" s="18" t="s">
        <v>2</v>
      </c>
      <c r="C6" s="5">
        <f t="shared" ref="C6:C23" si="0">SUM(D6:T6)</f>
        <v>22</v>
      </c>
      <c r="D6" s="8">
        <v>2</v>
      </c>
      <c r="E6" s="8">
        <v>2</v>
      </c>
      <c r="F6" s="8"/>
      <c r="G6" s="8">
        <v>2</v>
      </c>
      <c r="H6" s="8">
        <v>2</v>
      </c>
      <c r="I6" s="8"/>
      <c r="J6" s="8">
        <v>2</v>
      </c>
      <c r="K6" s="8">
        <v>2</v>
      </c>
      <c r="L6" s="8"/>
      <c r="M6" s="8">
        <v>2</v>
      </c>
      <c r="N6" s="8">
        <v>2</v>
      </c>
      <c r="O6" s="8"/>
      <c r="P6" s="8">
        <v>2</v>
      </c>
      <c r="Q6" s="8">
        <v>2</v>
      </c>
      <c r="R6" s="8"/>
      <c r="S6" s="8">
        <v>2</v>
      </c>
      <c r="T6" s="8"/>
      <c r="U6" s="5">
        <f>SUM(V6:AT6)</f>
        <v>36</v>
      </c>
      <c r="V6" s="7">
        <v>4</v>
      </c>
      <c r="W6" s="7">
        <v>2</v>
      </c>
      <c r="X6" s="7">
        <v>4</v>
      </c>
      <c r="Y6" s="7">
        <v>2</v>
      </c>
      <c r="Z6" s="7">
        <v>4</v>
      </c>
      <c r="AA6" s="7">
        <v>2</v>
      </c>
      <c r="AB6" s="7">
        <v>4</v>
      </c>
      <c r="AC6" s="7">
        <v>2</v>
      </c>
      <c r="AD6" s="7">
        <v>4</v>
      </c>
      <c r="AE6" s="7">
        <v>2</v>
      </c>
      <c r="AF6" s="7">
        <v>4</v>
      </c>
      <c r="AG6" s="7">
        <v>2</v>
      </c>
      <c r="AH6" s="7"/>
      <c r="AI6" s="34"/>
      <c r="AJ6" s="34"/>
      <c r="AK6" s="7"/>
      <c r="AL6" s="7"/>
      <c r="AM6" s="7"/>
      <c r="AN6" s="7"/>
      <c r="AO6" s="7"/>
      <c r="AP6" s="7"/>
      <c r="AQ6" s="7"/>
      <c r="AR6" s="7"/>
      <c r="AS6" s="7"/>
      <c r="AT6" s="7"/>
    </row>
    <row r="7" spans="1:46" ht="23.25" x14ac:dyDescent="0.25">
      <c r="A7" s="14" t="s">
        <v>141</v>
      </c>
      <c r="B7" s="18" t="s">
        <v>121</v>
      </c>
      <c r="C7" s="5">
        <f t="shared" si="0"/>
        <v>34</v>
      </c>
      <c r="D7" s="8">
        <v>2</v>
      </c>
      <c r="E7" s="8">
        <v>2</v>
      </c>
      <c r="F7" s="8">
        <v>2</v>
      </c>
      <c r="G7" s="8">
        <v>2</v>
      </c>
      <c r="H7" s="8">
        <v>2</v>
      </c>
      <c r="I7" s="8">
        <v>2</v>
      </c>
      <c r="J7" s="8">
        <v>2</v>
      </c>
      <c r="K7" s="8">
        <v>2</v>
      </c>
      <c r="L7" s="8">
        <v>2</v>
      </c>
      <c r="M7" s="8">
        <v>2</v>
      </c>
      <c r="N7" s="8">
        <v>2</v>
      </c>
      <c r="O7" s="8">
        <v>2</v>
      </c>
      <c r="P7" s="8">
        <v>2</v>
      </c>
      <c r="Q7" s="8">
        <v>2</v>
      </c>
      <c r="R7" s="8">
        <v>2</v>
      </c>
      <c r="S7" s="8">
        <v>2</v>
      </c>
      <c r="T7" s="8">
        <v>2</v>
      </c>
      <c r="U7" s="5">
        <f>SUM(V7:AT7)</f>
        <v>34</v>
      </c>
      <c r="V7" s="7">
        <v>4</v>
      </c>
      <c r="W7" s="25">
        <v>2</v>
      </c>
      <c r="X7" s="25">
        <v>4</v>
      </c>
      <c r="Y7" s="25">
        <v>4</v>
      </c>
      <c r="Z7" s="25">
        <v>2</v>
      </c>
      <c r="AA7" s="25">
        <v>2</v>
      </c>
      <c r="AB7" s="25">
        <v>4</v>
      </c>
      <c r="AC7" s="25">
        <v>2</v>
      </c>
      <c r="AD7" s="25">
        <v>4</v>
      </c>
      <c r="AE7" s="25">
        <v>2</v>
      </c>
      <c r="AF7" s="25">
        <v>4</v>
      </c>
      <c r="AG7" s="25"/>
      <c r="AH7" s="7"/>
      <c r="AI7" s="34"/>
      <c r="AJ7" s="34"/>
      <c r="AK7" s="7"/>
      <c r="AL7" s="7"/>
      <c r="AM7" s="7"/>
      <c r="AN7" s="7"/>
      <c r="AO7" s="7"/>
      <c r="AP7" s="7"/>
      <c r="AQ7" s="7"/>
      <c r="AR7" s="7"/>
      <c r="AS7" s="7"/>
      <c r="AT7" s="7"/>
    </row>
    <row r="8" spans="1:46" ht="15" customHeight="1" x14ac:dyDescent="0.25">
      <c r="A8" s="17" t="s">
        <v>98</v>
      </c>
      <c r="B8" s="15" t="s">
        <v>99</v>
      </c>
      <c r="C8" s="5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5"/>
      <c r="V8" s="6"/>
      <c r="W8" s="6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</row>
    <row r="9" spans="1:46" ht="22.5" x14ac:dyDescent="0.25">
      <c r="A9" s="17" t="s">
        <v>71</v>
      </c>
      <c r="B9" s="15" t="s">
        <v>100</v>
      </c>
      <c r="C9" s="5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5"/>
      <c r="V9" s="6"/>
      <c r="W9" s="6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</row>
    <row r="10" spans="1:46" ht="33.75" x14ac:dyDescent="0.25">
      <c r="A10" s="14" t="s">
        <v>120</v>
      </c>
      <c r="B10" s="35" t="s">
        <v>112</v>
      </c>
      <c r="C10" s="5">
        <f t="shared" si="0"/>
        <v>48</v>
      </c>
      <c r="D10" s="8">
        <v>2</v>
      </c>
      <c r="E10" s="8">
        <v>2</v>
      </c>
      <c r="F10" s="8">
        <v>4</v>
      </c>
      <c r="G10" s="8">
        <v>2</v>
      </c>
      <c r="H10" s="8">
        <v>2</v>
      </c>
      <c r="I10" s="8">
        <v>4</v>
      </c>
      <c r="J10" s="8">
        <v>2</v>
      </c>
      <c r="K10" s="8">
        <v>4</v>
      </c>
      <c r="L10" s="8">
        <v>4</v>
      </c>
      <c r="M10" s="8">
        <v>4</v>
      </c>
      <c r="N10" s="8">
        <v>2</v>
      </c>
      <c r="O10" s="8">
        <v>4</v>
      </c>
      <c r="P10" s="8">
        <v>2</v>
      </c>
      <c r="Q10" s="8">
        <v>4</v>
      </c>
      <c r="R10" s="8">
        <v>2</v>
      </c>
      <c r="S10" s="8">
        <v>2</v>
      </c>
      <c r="T10" s="8">
        <v>2</v>
      </c>
      <c r="U10" s="5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34"/>
      <c r="AJ10" s="34"/>
      <c r="AK10" s="34"/>
      <c r="AL10" s="7"/>
      <c r="AM10" s="7"/>
      <c r="AN10" s="7"/>
      <c r="AO10" s="7"/>
      <c r="AP10" s="7"/>
      <c r="AQ10" s="7"/>
      <c r="AR10" s="7"/>
      <c r="AS10" s="7"/>
      <c r="AT10" s="7"/>
    </row>
    <row r="11" spans="1:46" ht="22.5" x14ac:dyDescent="0.25">
      <c r="A11" s="14" t="s">
        <v>128</v>
      </c>
      <c r="B11" s="16" t="s">
        <v>145</v>
      </c>
      <c r="C11" s="5">
        <f t="shared" si="0"/>
        <v>70</v>
      </c>
      <c r="D11" s="8">
        <v>4</v>
      </c>
      <c r="E11" s="8">
        <v>4</v>
      </c>
      <c r="F11" s="8">
        <v>4</v>
      </c>
      <c r="G11" s="8">
        <v>4</v>
      </c>
      <c r="H11" s="8">
        <v>4</v>
      </c>
      <c r="I11" s="8">
        <v>4</v>
      </c>
      <c r="J11" s="8">
        <v>4</v>
      </c>
      <c r="K11" s="8">
        <v>4</v>
      </c>
      <c r="L11" s="8">
        <v>4</v>
      </c>
      <c r="M11" s="8">
        <v>4</v>
      </c>
      <c r="N11" s="8">
        <v>4</v>
      </c>
      <c r="O11" s="8">
        <v>4</v>
      </c>
      <c r="P11" s="8">
        <v>4</v>
      </c>
      <c r="Q11" s="8">
        <v>4</v>
      </c>
      <c r="R11" s="8">
        <v>6</v>
      </c>
      <c r="S11" s="8">
        <v>4</v>
      </c>
      <c r="T11" s="8">
        <v>4</v>
      </c>
      <c r="U11" s="5">
        <f t="shared" ref="U11" si="1">SUM(V11:AT11)</f>
        <v>126</v>
      </c>
      <c r="V11" s="7">
        <v>10</v>
      </c>
      <c r="W11" s="7">
        <v>12</v>
      </c>
      <c r="X11" s="7">
        <v>10</v>
      </c>
      <c r="Y11" s="7">
        <v>10</v>
      </c>
      <c r="Z11" s="7">
        <v>12</v>
      </c>
      <c r="AA11" s="7">
        <v>10</v>
      </c>
      <c r="AB11" s="7">
        <v>10</v>
      </c>
      <c r="AC11" s="7">
        <v>12</v>
      </c>
      <c r="AD11" s="7">
        <v>10</v>
      </c>
      <c r="AE11" s="7">
        <v>12</v>
      </c>
      <c r="AF11" s="7">
        <v>10</v>
      </c>
      <c r="AG11" s="7">
        <v>8</v>
      </c>
      <c r="AH11" s="7"/>
      <c r="AI11" s="34"/>
      <c r="AJ11" s="34"/>
      <c r="AK11" s="34"/>
      <c r="AL11" s="7"/>
      <c r="AM11" s="7"/>
      <c r="AN11" s="7"/>
      <c r="AO11" s="7"/>
      <c r="AP11" s="7"/>
      <c r="AQ11" s="7"/>
      <c r="AR11" s="7"/>
      <c r="AS11" s="7"/>
      <c r="AT11" s="7"/>
    </row>
    <row r="12" spans="1:46" ht="22.5" x14ac:dyDescent="0.25">
      <c r="A12" s="17" t="s">
        <v>103</v>
      </c>
      <c r="B12" s="15" t="s">
        <v>104</v>
      </c>
      <c r="C12" s="5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5"/>
      <c r="V12" s="6"/>
      <c r="W12" s="6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</row>
    <row r="13" spans="1:46" ht="56.25" customHeight="1" x14ac:dyDescent="0.25">
      <c r="A13" s="43" t="s">
        <v>113</v>
      </c>
      <c r="B13" s="15" t="s">
        <v>151</v>
      </c>
      <c r="C13" s="5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5"/>
      <c r="V13" s="6"/>
      <c r="W13" s="6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</row>
    <row r="14" spans="1:46" ht="22.5" x14ac:dyDescent="0.25">
      <c r="A14" s="39" t="s">
        <v>114</v>
      </c>
      <c r="B14" s="16" t="s">
        <v>152</v>
      </c>
      <c r="C14" s="5">
        <f t="shared" si="0"/>
        <v>266</v>
      </c>
      <c r="D14" s="8">
        <v>16</v>
      </c>
      <c r="E14" s="8">
        <v>16</v>
      </c>
      <c r="F14" s="8">
        <v>16</v>
      </c>
      <c r="G14" s="8">
        <v>16</v>
      </c>
      <c r="H14" s="8">
        <v>16</v>
      </c>
      <c r="I14" s="8">
        <v>16</v>
      </c>
      <c r="J14" s="8">
        <v>16</v>
      </c>
      <c r="K14" s="8">
        <v>16</v>
      </c>
      <c r="L14" s="8">
        <v>16</v>
      </c>
      <c r="M14" s="8">
        <v>16</v>
      </c>
      <c r="N14" s="8">
        <v>16</v>
      </c>
      <c r="O14" s="8">
        <v>16</v>
      </c>
      <c r="P14" s="8">
        <v>16</v>
      </c>
      <c r="Q14" s="8">
        <v>14</v>
      </c>
      <c r="R14" s="8">
        <v>16</v>
      </c>
      <c r="S14" s="8">
        <v>14</v>
      </c>
      <c r="T14" s="8">
        <v>14</v>
      </c>
      <c r="U14" s="5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7"/>
      <c r="AO14" s="7"/>
      <c r="AP14" s="7"/>
      <c r="AQ14" s="7"/>
      <c r="AR14" s="7"/>
      <c r="AS14" s="7"/>
      <c r="AT14" s="7"/>
    </row>
    <row r="15" spans="1:46" ht="33.75" x14ac:dyDescent="0.25">
      <c r="A15" s="39" t="s">
        <v>153</v>
      </c>
      <c r="B15" s="16" t="s">
        <v>154</v>
      </c>
      <c r="C15" s="5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5">
        <f>SUM(V15:AT15)</f>
        <v>202</v>
      </c>
      <c r="V15" s="6">
        <v>16</v>
      </c>
      <c r="W15" s="6">
        <v>16</v>
      </c>
      <c r="X15" s="6">
        <v>16</v>
      </c>
      <c r="Y15" s="6">
        <v>18</v>
      </c>
      <c r="Z15" s="6">
        <v>16</v>
      </c>
      <c r="AA15" s="6">
        <v>18</v>
      </c>
      <c r="AB15" s="6">
        <v>16</v>
      </c>
      <c r="AC15" s="6">
        <v>18</v>
      </c>
      <c r="AD15" s="6">
        <v>16</v>
      </c>
      <c r="AE15" s="6">
        <v>18</v>
      </c>
      <c r="AF15" s="6">
        <v>16</v>
      </c>
      <c r="AG15" s="6">
        <v>18</v>
      </c>
      <c r="AH15" s="6"/>
      <c r="AI15" s="6"/>
      <c r="AJ15" s="6"/>
      <c r="AK15" s="6"/>
      <c r="AL15" s="6"/>
      <c r="AM15" s="6"/>
      <c r="AN15" s="7"/>
      <c r="AO15" s="7"/>
      <c r="AP15" s="7"/>
      <c r="AQ15" s="7"/>
      <c r="AR15" s="7"/>
      <c r="AS15" s="7"/>
      <c r="AT15" s="7"/>
    </row>
    <row r="16" spans="1:46" x14ac:dyDescent="0.25">
      <c r="A16" s="39" t="s">
        <v>115</v>
      </c>
      <c r="B16" s="16" t="s">
        <v>126</v>
      </c>
      <c r="C16" s="5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5">
        <f>SUM(V16:AT16)</f>
        <v>72</v>
      </c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>
        <v>36</v>
      </c>
      <c r="AI16" s="6">
        <v>36</v>
      </c>
      <c r="AJ16" s="6"/>
      <c r="AK16" s="6"/>
      <c r="AL16" s="6"/>
      <c r="AM16" s="6"/>
      <c r="AN16" s="7"/>
      <c r="AO16" s="7"/>
      <c r="AP16" s="7"/>
      <c r="AQ16" s="7"/>
      <c r="AR16" s="7"/>
      <c r="AS16" s="7"/>
      <c r="AT16" s="7"/>
    </row>
    <row r="17" spans="1:46" ht="22.5" x14ac:dyDescent="0.25">
      <c r="A17" s="39" t="s">
        <v>116</v>
      </c>
      <c r="B17" s="16" t="s">
        <v>127</v>
      </c>
      <c r="C17" s="5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5">
        <f>SUM(V17:AT17)</f>
        <v>216</v>
      </c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>
        <v>36</v>
      </c>
      <c r="AL17" s="6">
        <v>36</v>
      </c>
      <c r="AM17" s="6">
        <v>36</v>
      </c>
      <c r="AN17" s="7">
        <v>36</v>
      </c>
      <c r="AO17" s="7">
        <v>36</v>
      </c>
      <c r="AP17" s="7">
        <v>36</v>
      </c>
      <c r="AQ17" s="7"/>
      <c r="AR17" s="7"/>
      <c r="AS17" s="7"/>
      <c r="AT17" s="7"/>
    </row>
    <row r="18" spans="1:46" ht="33.75" x14ac:dyDescent="0.25">
      <c r="A18" s="43" t="s">
        <v>123</v>
      </c>
      <c r="B18" s="15" t="s">
        <v>155</v>
      </c>
      <c r="C18" s="5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5">
        <f>SUM(V18:AT18)</f>
        <v>6</v>
      </c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>
        <v>6</v>
      </c>
      <c r="AH18" s="6"/>
      <c r="AI18" s="6"/>
      <c r="AJ18" s="6"/>
      <c r="AK18" s="6"/>
      <c r="AL18" s="6"/>
      <c r="AM18" s="6"/>
      <c r="AN18" s="6"/>
      <c r="AO18" s="7"/>
      <c r="AP18" s="7"/>
      <c r="AQ18" s="7"/>
      <c r="AR18" s="7"/>
      <c r="AS18" s="7"/>
      <c r="AT18" s="7"/>
    </row>
    <row r="19" spans="1:46" ht="45" x14ac:dyDescent="0.25">
      <c r="A19" s="49" t="s">
        <v>124</v>
      </c>
      <c r="B19" s="50" t="s">
        <v>156</v>
      </c>
      <c r="C19" s="5">
        <f t="shared" si="0"/>
        <v>72</v>
      </c>
      <c r="D19" s="8">
        <v>4</v>
      </c>
      <c r="E19" s="8">
        <v>4</v>
      </c>
      <c r="F19" s="8">
        <v>4</v>
      </c>
      <c r="G19" s="8">
        <v>4</v>
      </c>
      <c r="H19" s="8">
        <v>4</v>
      </c>
      <c r="I19" s="8">
        <v>4</v>
      </c>
      <c r="J19" s="8">
        <v>4</v>
      </c>
      <c r="K19" s="8">
        <v>4</v>
      </c>
      <c r="L19" s="8">
        <v>4</v>
      </c>
      <c r="M19" s="8">
        <v>4</v>
      </c>
      <c r="N19" s="8">
        <v>4</v>
      </c>
      <c r="O19" s="8">
        <v>4</v>
      </c>
      <c r="P19" s="8">
        <v>4</v>
      </c>
      <c r="Q19" s="8">
        <v>4</v>
      </c>
      <c r="R19" s="8">
        <v>4</v>
      </c>
      <c r="S19" s="8">
        <v>6</v>
      </c>
      <c r="T19" s="8">
        <v>6</v>
      </c>
      <c r="U19" s="5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7"/>
      <c r="AP19" s="7"/>
      <c r="AQ19" s="7"/>
      <c r="AR19" s="7"/>
      <c r="AS19" s="7"/>
      <c r="AT19" s="7"/>
    </row>
    <row r="20" spans="1:46" ht="25.5" customHeight="1" x14ac:dyDescent="0.25">
      <c r="A20" s="51" t="s">
        <v>157</v>
      </c>
      <c r="B20" s="52" t="s">
        <v>158</v>
      </c>
      <c r="C20" s="5">
        <f t="shared" si="0"/>
        <v>66</v>
      </c>
      <c r="D20" s="8">
        <v>4</v>
      </c>
      <c r="E20" s="8">
        <v>4</v>
      </c>
      <c r="F20" s="8">
        <v>4</v>
      </c>
      <c r="G20" s="8">
        <v>4</v>
      </c>
      <c r="H20" s="8">
        <v>4</v>
      </c>
      <c r="I20" s="8">
        <v>4</v>
      </c>
      <c r="J20" s="8">
        <v>4</v>
      </c>
      <c r="K20" s="8">
        <v>2</v>
      </c>
      <c r="L20" s="8">
        <v>4</v>
      </c>
      <c r="M20" s="8">
        <v>2</v>
      </c>
      <c r="N20" s="8">
        <v>4</v>
      </c>
      <c r="O20" s="8">
        <v>4</v>
      </c>
      <c r="P20" s="8">
        <v>4</v>
      </c>
      <c r="Q20" s="8">
        <v>4</v>
      </c>
      <c r="R20" s="8">
        <v>4</v>
      </c>
      <c r="S20" s="8">
        <v>4</v>
      </c>
      <c r="T20" s="8">
        <v>6</v>
      </c>
      <c r="U20" s="5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7"/>
      <c r="AP20" s="7"/>
      <c r="AQ20" s="7"/>
      <c r="AR20" s="7"/>
      <c r="AS20" s="7"/>
      <c r="AT20" s="7"/>
    </row>
    <row r="21" spans="1:46" x14ac:dyDescent="0.25">
      <c r="A21" s="39" t="s">
        <v>125</v>
      </c>
      <c r="B21" s="16" t="s">
        <v>126</v>
      </c>
      <c r="C21" s="5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5">
        <f>SUM(V21:AT21)</f>
        <v>36</v>
      </c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>
        <v>36</v>
      </c>
      <c r="AK21" s="6"/>
      <c r="AL21" s="6"/>
      <c r="AM21" s="6"/>
      <c r="AN21" s="7"/>
      <c r="AO21" s="7"/>
      <c r="AP21" s="7"/>
      <c r="AQ21" s="7"/>
      <c r="AR21" s="7"/>
      <c r="AS21" s="7"/>
      <c r="AT21" s="7"/>
    </row>
    <row r="22" spans="1:46" ht="24" customHeight="1" x14ac:dyDescent="0.25">
      <c r="A22" s="39" t="s">
        <v>172</v>
      </c>
      <c r="B22" s="16" t="s">
        <v>127</v>
      </c>
      <c r="C22" s="5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5">
        <f>SUM(V22:AT22)</f>
        <v>144</v>
      </c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7"/>
      <c r="AO22" s="7"/>
      <c r="AP22" s="7"/>
      <c r="AQ22" s="7">
        <v>36</v>
      </c>
      <c r="AR22" s="7">
        <v>36</v>
      </c>
      <c r="AS22" s="7">
        <v>36</v>
      </c>
      <c r="AT22" s="7">
        <v>36</v>
      </c>
    </row>
    <row r="23" spans="1:46" x14ac:dyDescent="0.25">
      <c r="A23" s="19" t="s">
        <v>3</v>
      </c>
      <c r="B23" s="40"/>
      <c r="C23" s="41">
        <f t="shared" si="0"/>
        <v>612</v>
      </c>
      <c r="D23" s="10">
        <f t="shared" ref="D23:T23" si="2">SUM(D5:D22)</f>
        <v>36</v>
      </c>
      <c r="E23" s="10">
        <f t="shared" si="2"/>
        <v>36</v>
      </c>
      <c r="F23" s="10">
        <f t="shared" si="2"/>
        <v>36</v>
      </c>
      <c r="G23" s="10">
        <f t="shared" si="2"/>
        <v>36</v>
      </c>
      <c r="H23" s="10">
        <f t="shared" si="2"/>
        <v>36</v>
      </c>
      <c r="I23" s="10">
        <f t="shared" si="2"/>
        <v>36</v>
      </c>
      <c r="J23" s="10">
        <f t="shared" si="2"/>
        <v>36</v>
      </c>
      <c r="K23" s="10">
        <f t="shared" si="2"/>
        <v>36</v>
      </c>
      <c r="L23" s="10">
        <f t="shared" si="2"/>
        <v>36</v>
      </c>
      <c r="M23" s="10">
        <f t="shared" si="2"/>
        <v>36</v>
      </c>
      <c r="N23" s="10">
        <f t="shared" si="2"/>
        <v>36</v>
      </c>
      <c r="O23" s="10">
        <f t="shared" si="2"/>
        <v>36</v>
      </c>
      <c r="P23" s="10">
        <f t="shared" si="2"/>
        <v>36</v>
      </c>
      <c r="Q23" s="10">
        <f t="shared" si="2"/>
        <v>36</v>
      </c>
      <c r="R23" s="10">
        <f t="shared" si="2"/>
        <v>36</v>
      </c>
      <c r="S23" s="10">
        <f t="shared" si="2"/>
        <v>36</v>
      </c>
      <c r="T23" s="10">
        <f t="shared" si="2"/>
        <v>36</v>
      </c>
      <c r="U23" s="10">
        <f t="shared" ref="U23:AT23" si="3">SUM(U4:U22)</f>
        <v>900</v>
      </c>
      <c r="V23" s="10">
        <f t="shared" si="3"/>
        <v>36</v>
      </c>
      <c r="W23" s="10">
        <f t="shared" si="3"/>
        <v>36</v>
      </c>
      <c r="X23" s="10">
        <f t="shared" si="3"/>
        <v>36</v>
      </c>
      <c r="Y23" s="10">
        <f t="shared" si="3"/>
        <v>36</v>
      </c>
      <c r="Z23" s="10">
        <f t="shared" si="3"/>
        <v>36</v>
      </c>
      <c r="AA23" s="10">
        <f t="shared" si="3"/>
        <v>36</v>
      </c>
      <c r="AB23" s="10">
        <f t="shared" si="3"/>
        <v>36</v>
      </c>
      <c r="AC23" s="10">
        <f t="shared" si="3"/>
        <v>36</v>
      </c>
      <c r="AD23" s="10">
        <f t="shared" si="3"/>
        <v>36</v>
      </c>
      <c r="AE23" s="10">
        <f t="shared" si="3"/>
        <v>36</v>
      </c>
      <c r="AF23" s="10">
        <f t="shared" si="3"/>
        <v>36</v>
      </c>
      <c r="AG23" s="10">
        <f t="shared" si="3"/>
        <v>36</v>
      </c>
      <c r="AH23" s="10">
        <f t="shared" si="3"/>
        <v>36</v>
      </c>
      <c r="AI23" s="10">
        <f t="shared" si="3"/>
        <v>36</v>
      </c>
      <c r="AJ23" s="10">
        <f t="shared" si="3"/>
        <v>36</v>
      </c>
      <c r="AK23" s="10">
        <f t="shared" si="3"/>
        <v>36</v>
      </c>
      <c r="AL23" s="10">
        <f t="shared" si="3"/>
        <v>36</v>
      </c>
      <c r="AM23" s="10">
        <f t="shared" si="3"/>
        <v>36</v>
      </c>
      <c r="AN23" s="10">
        <f t="shared" si="3"/>
        <v>36</v>
      </c>
      <c r="AO23" s="10">
        <f t="shared" si="3"/>
        <v>36</v>
      </c>
      <c r="AP23" s="10">
        <f t="shared" si="3"/>
        <v>36</v>
      </c>
      <c r="AQ23" s="10">
        <f t="shared" si="3"/>
        <v>36</v>
      </c>
      <c r="AR23" s="10">
        <f t="shared" si="3"/>
        <v>36</v>
      </c>
      <c r="AS23" s="10">
        <f t="shared" si="3"/>
        <v>36</v>
      </c>
      <c r="AT23" s="10">
        <f t="shared" si="3"/>
        <v>36</v>
      </c>
    </row>
  </sheetData>
  <mergeCells count="1">
    <mergeCell ref="A1:AT1"/>
  </mergeCells>
  <pageMargins left="0.19685039370078741" right="0.19685039370078741" top="0.74803149606299213" bottom="0.19685039370078741" header="0.31496062992125984" footer="0.31496062992125984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"/>
  <sheetViews>
    <sheetView tabSelected="1" view="pageBreakPreview" zoomScaleNormal="100" zoomScaleSheetLayoutView="100" workbookViewId="0">
      <pane ySplit="3" topLeftCell="A13" activePane="bottomLeft" state="frozen"/>
      <selection pane="bottomLeft" activeCell="AA15" sqref="AA15"/>
    </sheetView>
  </sheetViews>
  <sheetFormatPr defaultRowHeight="15" x14ac:dyDescent="0.25"/>
  <cols>
    <col min="1" max="1" width="8.140625" style="1" customWidth="1"/>
    <col min="2" max="2" width="21.28515625" style="9" customWidth="1"/>
    <col min="3" max="3" width="4.42578125" style="11" customWidth="1"/>
    <col min="4" max="20" width="2.42578125" style="11" customWidth="1"/>
    <col min="21" max="21" width="4" style="11" customWidth="1"/>
    <col min="22" max="45" width="2.42578125" style="12" customWidth="1"/>
  </cols>
  <sheetData>
    <row r="1" spans="1:45" ht="53.25" customHeight="1" x14ac:dyDescent="0.25">
      <c r="A1" s="60" t="s">
        <v>176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</row>
    <row r="2" spans="1:45" ht="57.75" x14ac:dyDescent="0.25">
      <c r="A2" s="2" t="s">
        <v>0</v>
      </c>
      <c r="B2" s="2" t="s">
        <v>1</v>
      </c>
      <c r="C2" s="3" t="s">
        <v>28</v>
      </c>
      <c r="D2" s="13" t="s">
        <v>30</v>
      </c>
      <c r="E2" s="13" t="s">
        <v>31</v>
      </c>
      <c r="F2" s="13" t="s">
        <v>32</v>
      </c>
      <c r="G2" s="13" t="s">
        <v>33</v>
      </c>
      <c r="H2" s="13" t="s">
        <v>34</v>
      </c>
      <c r="I2" s="13" t="s">
        <v>35</v>
      </c>
      <c r="J2" s="13" t="s">
        <v>36</v>
      </c>
      <c r="K2" s="13" t="s">
        <v>37</v>
      </c>
      <c r="L2" s="13" t="s">
        <v>38</v>
      </c>
      <c r="M2" s="44" t="s">
        <v>39</v>
      </c>
      <c r="N2" s="44" t="s">
        <v>40</v>
      </c>
      <c r="O2" s="44" t="s">
        <v>41</v>
      </c>
      <c r="P2" s="45" t="s">
        <v>42</v>
      </c>
      <c r="Q2" s="45" t="s">
        <v>43</v>
      </c>
      <c r="R2" s="45" t="s">
        <v>44</v>
      </c>
      <c r="S2" s="45" t="s">
        <v>45</v>
      </c>
      <c r="T2" s="45" t="s">
        <v>46</v>
      </c>
      <c r="U2" s="3" t="s">
        <v>29</v>
      </c>
      <c r="V2" s="13" t="s">
        <v>47</v>
      </c>
      <c r="W2" s="13" t="s">
        <v>48</v>
      </c>
      <c r="X2" s="13" t="s">
        <v>49</v>
      </c>
      <c r="Y2" s="13" t="s">
        <v>50</v>
      </c>
      <c r="Z2" s="13" t="s">
        <v>51</v>
      </c>
      <c r="AA2" s="13" t="s">
        <v>52</v>
      </c>
      <c r="AB2" s="13" t="s">
        <v>53</v>
      </c>
      <c r="AC2" s="44" t="s">
        <v>54</v>
      </c>
      <c r="AD2" s="44" t="s">
        <v>55</v>
      </c>
      <c r="AE2" s="45" t="s">
        <v>56</v>
      </c>
      <c r="AF2" s="45" t="s">
        <v>57</v>
      </c>
      <c r="AG2" s="45" t="s">
        <v>58</v>
      </c>
      <c r="AH2" s="45" t="s">
        <v>59</v>
      </c>
      <c r="AI2" s="45" t="s">
        <v>60</v>
      </c>
      <c r="AJ2" s="45" t="s">
        <v>61</v>
      </c>
      <c r="AK2" s="45" t="s">
        <v>62</v>
      </c>
      <c r="AL2" s="30" t="s">
        <v>63</v>
      </c>
      <c r="AM2" s="30" t="s">
        <v>64</v>
      </c>
      <c r="AN2" s="56" t="s">
        <v>65</v>
      </c>
      <c r="AO2" s="56" t="s">
        <v>66</v>
      </c>
      <c r="AP2" s="56" t="s">
        <v>67</v>
      </c>
      <c r="AQ2" s="56" t="s">
        <v>68</v>
      </c>
      <c r="AR2" s="56" t="s">
        <v>69</v>
      </c>
      <c r="AS2" s="56" t="s">
        <v>70</v>
      </c>
    </row>
    <row r="3" spans="1:45" x14ac:dyDescent="0.25">
      <c r="A3" s="2"/>
      <c r="B3" s="2"/>
      <c r="C3" s="3"/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31" t="s">
        <v>13</v>
      </c>
      <c r="N3" s="31" t="s">
        <v>14</v>
      </c>
      <c r="O3" s="31" t="s">
        <v>15</v>
      </c>
      <c r="P3" s="32" t="s">
        <v>16</v>
      </c>
      <c r="Q3" s="32" t="s">
        <v>17</v>
      </c>
      <c r="R3" s="32" t="s">
        <v>18</v>
      </c>
      <c r="S3" s="32" t="s">
        <v>19</v>
      </c>
      <c r="T3" s="32" t="s">
        <v>20</v>
      </c>
      <c r="U3" s="3"/>
      <c r="V3" s="4" t="s">
        <v>4</v>
      </c>
      <c r="W3" s="4" t="s">
        <v>5</v>
      </c>
      <c r="X3" s="4" t="s">
        <v>6</v>
      </c>
      <c r="Y3" s="4" t="s">
        <v>7</v>
      </c>
      <c r="Z3" s="4" t="s">
        <v>8</v>
      </c>
      <c r="AA3" s="4" t="s">
        <v>9</v>
      </c>
      <c r="AB3" s="4" t="s">
        <v>10</v>
      </c>
      <c r="AC3" s="31" t="s">
        <v>11</v>
      </c>
      <c r="AD3" s="31" t="s">
        <v>12</v>
      </c>
      <c r="AE3" s="32" t="s">
        <v>13</v>
      </c>
      <c r="AF3" s="32" t="s">
        <v>14</v>
      </c>
      <c r="AG3" s="32" t="s">
        <v>15</v>
      </c>
      <c r="AH3" s="32" t="s">
        <v>16</v>
      </c>
      <c r="AI3" s="32" t="s">
        <v>17</v>
      </c>
      <c r="AJ3" s="32" t="s">
        <v>18</v>
      </c>
      <c r="AK3" s="32" t="s">
        <v>19</v>
      </c>
      <c r="AL3" s="32" t="s">
        <v>20</v>
      </c>
      <c r="AM3" s="32" t="s">
        <v>21</v>
      </c>
      <c r="AN3" s="57" t="s">
        <v>22</v>
      </c>
      <c r="AO3" s="57" t="s">
        <v>23</v>
      </c>
      <c r="AP3" s="57" t="s">
        <v>24</v>
      </c>
      <c r="AQ3" s="57" t="s">
        <v>25</v>
      </c>
      <c r="AR3" s="57" t="s">
        <v>26</v>
      </c>
      <c r="AS3" s="57" t="s">
        <v>27</v>
      </c>
    </row>
    <row r="4" spans="1:45" ht="23.25" x14ac:dyDescent="0.25">
      <c r="A4" s="17" t="s">
        <v>134</v>
      </c>
      <c r="B4" s="33" t="s">
        <v>135</v>
      </c>
      <c r="C4" s="5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  <c r="V4" s="6"/>
      <c r="W4" s="6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</row>
    <row r="5" spans="1:45" ht="34.5" x14ac:dyDescent="0.25">
      <c r="A5" s="14" t="s">
        <v>138</v>
      </c>
      <c r="B5" s="18" t="s">
        <v>139</v>
      </c>
      <c r="C5" s="5">
        <f t="shared" ref="C5" si="0">SUM(D5:T5)</f>
        <v>38</v>
      </c>
      <c r="D5" s="8">
        <v>6</v>
      </c>
      <c r="E5" s="8">
        <v>6</v>
      </c>
      <c r="F5" s="8">
        <v>6</v>
      </c>
      <c r="G5" s="8">
        <v>4</v>
      </c>
      <c r="H5" s="8">
        <v>4</v>
      </c>
      <c r="I5" s="8">
        <v>4</v>
      </c>
      <c r="J5" s="8">
        <v>4</v>
      </c>
      <c r="K5" s="8">
        <v>4</v>
      </c>
      <c r="L5" s="8"/>
      <c r="M5" s="8"/>
      <c r="N5" s="8"/>
      <c r="O5" s="8"/>
      <c r="P5" s="8"/>
      <c r="Q5" s="4"/>
      <c r="R5" s="4"/>
      <c r="S5" s="4"/>
      <c r="T5" s="4"/>
      <c r="U5" s="5"/>
      <c r="V5" s="6"/>
      <c r="W5" s="6"/>
      <c r="X5" s="6"/>
      <c r="Y5" s="6"/>
      <c r="Z5" s="6"/>
      <c r="AA5" s="6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</row>
    <row r="6" spans="1:45" x14ac:dyDescent="0.25">
      <c r="A6" s="14" t="s">
        <v>140</v>
      </c>
      <c r="B6" s="18" t="s">
        <v>2</v>
      </c>
      <c r="C6" s="5">
        <f>SUM(D6:T6)</f>
        <v>26</v>
      </c>
      <c r="D6" s="8">
        <v>4</v>
      </c>
      <c r="E6" s="8">
        <v>2</v>
      </c>
      <c r="F6" s="8">
        <v>2</v>
      </c>
      <c r="G6" s="8">
        <v>4</v>
      </c>
      <c r="H6" s="8">
        <v>2</v>
      </c>
      <c r="I6" s="8">
        <v>4</v>
      </c>
      <c r="J6" s="8">
        <v>4</v>
      </c>
      <c r="K6" s="8">
        <v>4</v>
      </c>
      <c r="L6" s="8"/>
      <c r="M6" s="8"/>
      <c r="N6" s="8"/>
      <c r="O6" s="8"/>
      <c r="P6" s="8"/>
      <c r="Q6" s="8"/>
      <c r="R6" s="8"/>
      <c r="S6" s="8"/>
      <c r="T6" s="8"/>
      <c r="U6" s="5">
        <f t="shared" ref="U6:U18" si="1">SUM(V6:AS6)</f>
        <v>18</v>
      </c>
      <c r="V6" s="7">
        <v>2</v>
      </c>
      <c r="W6" s="7">
        <v>4</v>
      </c>
      <c r="X6" s="7">
        <v>2</v>
      </c>
      <c r="Y6" s="7">
        <v>2</v>
      </c>
      <c r="Z6" s="7">
        <v>4</v>
      </c>
      <c r="AA6" s="7">
        <v>2</v>
      </c>
      <c r="AB6" s="7">
        <v>2</v>
      </c>
      <c r="AC6" s="7"/>
      <c r="AD6" s="7"/>
      <c r="AE6" s="7"/>
      <c r="AF6" s="7"/>
      <c r="AG6" s="7"/>
      <c r="AH6" s="7"/>
      <c r="AI6" s="7"/>
      <c r="AJ6" s="7"/>
      <c r="AK6" s="7"/>
      <c r="AL6" s="34"/>
      <c r="AM6" s="34"/>
      <c r="AN6" s="34"/>
      <c r="AO6" s="7"/>
      <c r="AP6" s="7"/>
      <c r="AQ6" s="7"/>
      <c r="AR6" s="7"/>
      <c r="AS6" s="7"/>
    </row>
    <row r="7" spans="1:45" ht="13.5" customHeight="1" x14ac:dyDescent="0.25">
      <c r="A7" s="17" t="s">
        <v>98</v>
      </c>
      <c r="B7" s="15" t="s">
        <v>99</v>
      </c>
      <c r="C7" s="5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5"/>
      <c r="V7" s="6"/>
      <c r="W7" s="6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</row>
    <row r="8" spans="1:45" ht="22.5" x14ac:dyDescent="0.25">
      <c r="A8" s="17" t="s">
        <v>103</v>
      </c>
      <c r="B8" s="15" t="s">
        <v>104</v>
      </c>
      <c r="C8" s="5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5"/>
      <c r="V8" s="6"/>
      <c r="W8" s="6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</row>
    <row r="9" spans="1:45" ht="83.25" customHeight="1" x14ac:dyDescent="0.25">
      <c r="A9" s="53" t="s">
        <v>117</v>
      </c>
      <c r="B9" s="54" t="s">
        <v>159</v>
      </c>
      <c r="C9" s="5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5"/>
      <c r="V9" s="6"/>
      <c r="W9" s="6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</row>
    <row r="10" spans="1:45" ht="25.5" customHeight="1" x14ac:dyDescent="0.25">
      <c r="A10" s="39" t="s">
        <v>118</v>
      </c>
      <c r="B10" s="58" t="s">
        <v>177</v>
      </c>
      <c r="C10" s="5">
        <f t="shared" ref="C10:C19" si="2">SUM(D10:T10)</f>
        <v>100</v>
      </c>
      <c r="D10" s="8">
        <v>10</v>
      </c>
      <c r="E10" s="8">
        <v>10</v>
      </c>
      <c r="F10" s="8">
        <v>12</v>
      </c>
      <c r="G10" s="8">
        <v>10</v>
      </c>
      <c r="H10" s="8">
        <v>12</v>
      </c>
      <c r="I10" s="8">
        <v>12</v>
      </c>
      <c r="J10" s="8">
        <v>12</v>
      </c>
      <c r="K10" s="8">
        <v>10</v>
      </c>
      <c r="L10" s="8">
        <v>12</v>
      </c>
      <c r="M10" s="8"/>
      <c r="N10" s="8"/>
      <c r="O10" s="8"/>
      <c r="P10" s="8"/>
      <c r="Q10" s="8"/>
      <c r="R10" s="8"/>
      <c r="S10" s="8"/>
      <c r="T10" s="8"/>
      <c r="U10" s="5"/>
      <c r="V10" s="6"/>
      <c r="W10" s="6"/>
      <c r="X10" s="6"/>
      <c r="Y10" s="6"/>
      <c r="Z10" s="6"/>
      <c r="AA10" s="6"/>
      <c r="AB10" s="6"/>
      <c r="AC10" s="6"/>
      <c r="AD10" s="6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</row>
    <row r="11" spans="1:45" ht="44.25" customHeight="1" x14ac:dyDescent="0.25">
      <c r="A11" s="49" t="s">
        <v>119</v>
      </c>
      <c r="B11" s="50" t="s">
        <v>179</v>
      </c>
      <c r="C11" s="5">
        <f t="shared" si="2"/>
        <v>94</v>
      </c>
      <c r="D11" s="20">
        <v>10</v>
      </c>
      <c r="E11" s="20">
        <v>12</v>
      </c>
      <c r="F11" s="20">
        <v>10</v>
      </c>
      <c r="G11" s="20">
        <v>12</v>
      </c>
      <c r="H11" s="20">
        <v>10</v>
      </c>
      <c r="I11" s="20">
        <v>10</v>
      </c>
      <c r="J11" s="20">
        <v>10</v>
      </c>
      <c r="K11" s="20">
        <v>10</v>
      </c>
      <c r="L11" s="24">
        <v>10</v>
      </c>
      <c r="M11" s="24"/>
      <c r="N11" s="24"/>
      <c r="O11" s="8"/>
      <c r="P11" s="8"/>
      <c r="Q11" s="8"/>
      <c r="R11" s="8"/>
      <c r="S11" s="8"/>
      <c r="T11" s="8"/>
      <c r="U11" s="5">
        <f t="shared" si="1"/>
        <v>100</v>
      </c>
      <c r="V11" s="25">
        <v>14</v>
      </c>
      <c r="W11" s="25">
        <v>14</v>
      </c>
      <c r="X11" s="25">
        <v>16</v>
      </c>
      <c r="Y11" s="25">
        <v>14</v>
      </c>
      <c r="Z11" s="25">
        <v>14</v>
      </c>
      <c r="AA11" s="25">
        <v>14</v>
      </c>
      <c r="AB11" s="25">
        <v>14</v>
      </c>
      <c r="AC11" s="25"/>
      <c r="AD11" s="25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</row>
    <row r="12" spans="1:45" ht="47.25" customHeight="1" x14ac:dyDescent="0.25">
      <c r="A12" s="49" t="s">
        <v>160</v>
      </c>
      <c r="B12" s="50" t="s">
        <v>178</v>
      </c>
      <c r="C12" s="5">
        <f t="shared" si="2"/>
        <v>60</v>
      </c>
      <c r="D12" s="20">
        <v>6</v>
      </c>
      <c r="E12" s="20">
        <v>6</v>
      </c>
      <c r="F12" s="20">
        <v>6</v>
      </c>
      <c r="G12" s="20">
        <v>6</v>
      </c>
      <c r="H12" s="20">
        <v>8</v>
      </c>
      <c r="I12" s="20">
        <v>6</v>
      </c>
      <c r="J12" s="20">
        <v>6</v>
      </c>
      <c r="K12" s="20">
        <v>8</v>
      </c>
      <c r="L12" s="20">
        <v>8</v>
      </c>
      <c r="M12" s="20"/>
      <c r="N12" s="20"/>
      <c r="O12" s="8"/>
      <c r="P12" s="8"/>
      <c r="Q12" s="8"/>
      <c r="R12" s="8"/>
      <c r="S12" s="8"/>
      <c r="T12" s="8"/>
      <c r="U12" s="5">
        <f t="shared" si="1"/>
        <v>134</v>
      </c>
      <c r="V12" s="7">
        <v>20</v>
      </c>
      <c r="W12" s="7">
        <v>18</v>
      </c>
      <c r="X12" s="7">
        <v>18</v>
      </c>
      <c r="Y12" s="7">
        <v>20</v>
      </c>
      <c r="Z12" s="7">
        <v>18</v>
      </c>
      <c r="AA12" s="7">
        <v>20</v>
      </c>
      <c r="AB12" s="7">
        <v>20</v>
      </c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</row>
    <row r="13" spans="1:45" x14ac:dyDescent="0.25">
      <c r="A13" s="39" t="s">
        <v>162</v>
      </c>
      <c r="B13" s="16" t="s">
        <v>126</v>
      </c>
      <c r="C13" s="5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5">
        <f t="shared" si="1"/>
        <v>72</v>
      </c>
      <c r="V13" s="6"/>
      <c r="W13" s="6"/>
      <c r="X13" s="7"/>
      <c r="Y13" s="7"/>
      <c r="Z13" s="7"/>
      <c r="AA13" s="7"/>
      <c r="AB13" s="7"/>
      <c r="AC13" s="7">
        <v>36</v>
      </c>
      <c r="AD13" s="7">
        <v>36</v>
      </c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</row>
    <row r="14" spans="1:45" ht="22.5" x14ac:dyDescent="0.25">
      <c r="A14" s="39" t="s">
        <v>163</v>
      </c>
      <c r="B14" s="16" t="s">
        <v>127</v>
      </c>
      <c r="C14" s="5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5">
        <f t="shared" si="1"/>
        <v>324</v>
      </c>
      <c r="V14" s="6"/>
      <c r="W14" s="6"/>
      <c r="X14" s="7"/>
      <c r="Y14" s="7"/>
      <c r="Z14" s="7"/>
      <c r="AA14" s="7"/>
      <c r="AB14" s="7"/>
      <c r="AC14" s="7"/>
      <c r="AD14" s="7"/>
      <c r="AE14" s="7">
        <v>36</v>
      </c>
      <c r="AF14" s="7">
        <v>36</v>
      </c>
      <c r="AG14" s="7">
        <v>36</v>
      </c>
      <c r="AH14" s="7">
        <v>36</v>
      </c>
      <c r="AI14" s="7">
        <v>36</v>
      </c>
      <c r="AJ14" s="7">
        <v>36</v>
      </c>
      <c r="AK14" s="7">
        <v>36</v>
      </c>
      <c r="AL14" s="7">
        <v>36</v>
      </c>
      <c r="AM14" s="7">
        <v>36</v>
      </c>
      <c r="AN14" s="7"/>
      <c r="AO14" s="7"/>
      <c r="AP14" s="7"/>
      <c r="AQ14" s="7"/>
      <c r="AR14" s="7"/>
      <c r="AS14" s="7"/>
    </row>
    <row r="15" spans="1:45" ht="70.5" customHeight="1" x14ac:dyDescent="0.25">
      <c r="A15" s="43" t="s">
        <v>164</v>
      </c>
      <c r="B15" s="15" t="s">
        <v>180</v>
      </c>
      <c r="C15" s="5">
        <f t="shared" si="2"/>
        <v>6</v>
      </c>
      <c r="D15" s="8"/>
      <c r="E15" s="8"/>
      <c r="F15" s="8"/>
      <c r="G15" s="8"/>
      <c r="H15" s="8"/>
      <c r="I15" s="8"/>
      <c r="J15" s="8"/>
      <c r="K15" s="8"/>
      <c r="L15" s="8">
        <v>6</v>
      </c>
      <c r="M15" s="8"/>
      <c r="N15" s="8"/>
      <c r="O15" s="8"/>
      <c r="P15" s="8"/>
      <c r="Q15" s="8"/>
      <c r="R15" s="8"/>
      <c r="S15" s="8"/>
      <c r="T15" s="8"/>
      <c r="U15" s="5"/>
      <c r="V15" s="6"/>
      <c r="W15" s="6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</row>
    <row r="16" spans="1:45" x14ac:dyDescent="0.25">
      <c r="A16" s="39" t="s">
        <v>165</v>
      </c>
      <c r="B16" s="16" t="s">
        <v>126</v>
      </c>
      <c r="C16" s="5">
        <f t="shared" si="2"/>
        <v>108</v>
      </c>
      <c r="D16" s="8"/>
      <c r="E16" s="8"/>
      <c r="F16" s="8"/>
      <c r="G16" s="8"/>
      <c r="H16" s="8"/>
      <c r="I16" s="8"/>
      <c r="J16" s="8"/>
      <c r="K16" s="8"/>
      <c r="L16" s="8"/>
      <c r="M16" s="8">
        <v>36</v>
      </c>
      <c r="N16" s="8">
        <v>36</v>
      </c>
      <c r="O16" s="8">
        <v>36</v>
      </c>
      <c r="P16" s="8"/>
      <c r="Q16" s="8"/>
      <c r="R16" s="8"/>
      <c r="S16" s="8"/>
      <c r="T16" s="8"/>
      <c r="U16" s="5"/>
      <c r="V16" s="6"/>
      <c r="W16" s="6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</row>
    <row r="17" spans="1:45" ht="22.5" x14ac:dyDescent="0.25">
      <c r="A17" s="39" t="s">
        <v>166</v>
      </c>
      <c r="B17" s="16" t="s">
        <v>127</v>
      </c>
      <c r="C17" s="5">
        <f t="shared" ref="C17" si="3">SUM(D17:T17)</f>
        <v>180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>
        <v>36</v>
      </c>
      <c r="Q17" s="8">
        <v>36</v>
      </c>
      <c r="R17" s="8">
        <v>36</v>
      </c>
      <c r="S17" s="8">
        <v>36</v>
      </c>
      <c r="T17" s="8">
        <v>36</v>
      </c>
      <c r="U17" s="5"/>
      <c r="V17" s="6"/>
      <c r="W17" s="6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</row>
    <row r="18" spans="1:45" ht="22.5" x14ac:dyDescent="0.25">
      <c r="A18" s="43" t="s">
        <v>170</v>
      </c>
      <c r="B18" s="15" t="s">
        <v>171</v>
      </c>
      <c r="C18" s="5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5">
        <f t="shared" si="1"/>
        <v>216</v>
      </c>
      <c r="V18" s="6"/>
      <c r="W18" s="6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>
        <v>36</v>
      </c>
      <c r="AO18" s="7">
        <v>36</v>
      </c>
      <c r="AP18" s="7">
        <v>36</v>
      </c>
      <c r="AQ18" s="7">
        <v>36</v>
      </c>
      <c r="AR18" s="7">
        <v>36</v>
      </c>
      <c r="AS18" s="7">
        <v>36</v>
      </c>
    </row>
    <row r="19" spans="1:45" x14ac:dyDescent="0.25">
      <c r="A19" s="19" t="s">
        <v>3</v>
      </c>
      <c r="B19" s="18"/>
      <c r="C19" s="41">
        <f t="shared" si="2"/>
        <v>612</v>
      </c>
      <c r="D19" s="10">
        <f t="shared" ref="D19:U19" si="4">SUM(D4:D18)</f>
        <v>36</v>
      </c>
      <c r="E19" s="10">
        <f t="shared" si="4"/>
        <v>36</v>
      </c>
      <c r="F19" s="10">
        <f t="shared" si="4"/>
        <v>36</v>
      </c>
      <c r="G19" s="10">
        <f t="shared" si="4"/>
        <v>36</v>
      </c>
      <c r="H19" s="10">
        <f t="shared" si="4"/>
        <v>36</v>
      </c>
      <c r="I19" s="10">
        <f t="shared" si="4"/>
        <v>36</v>
      </c>
      <c r="J19" s="10">
        <f t="shared" si="4"/>
        <v>36</v>
      </c>
      <c r="K19" s="10">
        <f t="shared" si="4"/>
        <v>36</v>
      </c>
      <c r="L19" s="10">
        <f t="shared" si="4"/>
        <v>36</v>
      </c>
      <c r="M19" s="10">
        <f t="shared" si="4"/>
        <v>36</v>
      </c>
      <c r="N19" s="10">
        <f t="shared" si="4"/>
        <v>36</v>
      </c>
      <c r="O19" s="10">
        <f t="shared" si="4"/>
        <v>36</v>
      </c>
      <c r="P19" s="10">
        <f t="shared" si="4"/>
        <v>36</v>
      </c>
      <c r="Q19" s="10">
        <f t="shared" si="4"/>
        <v>36</v>
      </c>
      <c r="R19" s="10">
        <f t="shared" si="4"/>
        <v>36</v>
      </c>
      <c r="S19" s="10">
        <f t="shared" si="4"/>
        <v>36</v>
      </c>
      <c r="T19" s="10">
        <f t="shared" si="4"/>
        <v>36</v>
      </c>
      <c r="U19" s="10">
        <f t="shared" si="4"/>
        <v>864</v>
      </c>
      <c r="V19" s="10">
        <f t="shared" ref="V19:AS19" si="5">SUM(V4:V18)</f>
        <v>36</v>
      </c>
      <c r="W19" s="10">
        <f t="shared" si="5"/>
        <v>36</v>
      </c>
      <c r="X19" s="10">
        <f t="shared" si="5"/>
        <v>36</v>
      </c>
      <c r="Y19" s="10">
        <f t="shared" si="5"/>
        <v>36</v>
      </c>
      <c r="Z19" s="10">
        <f t="shared" si="5"/>
        <v>36</v>
      </c>
      <c r="AA19" s="10">
        <f t="shared" si="5"/>
        <v>36</v>
      </c>
      <c r="AB19" s="10">
        <f t="shared" si="5"/>
        <v>36</v>
      </c>
      <c r="AC19" s="10">
        <f t="shared" si="5"/>
        <v>36</v>
      </c>
      <c r="AD19" s="10">
        <f t="shared" si="5"/>
        <v>36</v>
      </c>
      <c r="AE19" s="10">
        <f t="shared" si="5"/>
        <v>36</v>
      </c>
      <c r="AF19" s="10">
        <f t="shared" si="5"/>
        <v>36</v>
      </c>
      <c r="AG19" s="10">
        <f t="shared" si="5"/>
        <v>36</v>
      </c>
      <c r="AH19" s="10">
        <f t="shared" si="5"/>
        <v>36</v>
      </c>
      <c r="AI19" s="10">
        <f t="shared" si="5"/>
        <v>36</v>
      </c>
      <c r="AJ19" s="10">
        <f t="shared" si="5"/>
        <v>36</v>
      </c>
      <c r="AK19" s="10">
        <f t="shared" si="5"/>
        <v>36</v>
      </c>
      <c r="AL19" s="10">
        <f t="shared" si="5"/>
        <v>36</v>
      </c>
      <c r="AM19" s="10">
        <f t="shared" si="5"/>
        <v>36</v>
      </c>
      <c r="AN19" s="10">
        <f t="shared" si="5"/>
        <v>36</v>
      </c>
      <c r="AO19" s="10">
        <f t="shared" si="5"/>
        <v>36</v>
      </c>
      <c r="AP19" s="10">
        <f t="shared" si="5"/>
        <v>36</v>
      </c>
      <c r="AQ19" s="10">
        <f t="shared" si="5"/>
        <v>36</v>
      </c>
      <c r="AR19" s="10">
        <f t="shared" si="5"/>
        <v>36</v>
      </c>
      <c r="AS19" s="10">
        <f t="shared" si="5"/>
        <v>36</v>
      </c>
    </row>
  </sheetData>
  <mergeCells count="1">
    <mergeCell ref="A1:AS1"/>
  </mergeCells>
  <pageMargins left="0.19685039370078741" right="0.19685039370078741" top="0.74803149606299213" bottom="0.19685039370078741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I курс</vt:lpstr>
      <vt:lpstr>II курс</vt:lpstr>
      <vt:lpstr>III курс</vt:lpstr>
      <vt:lpstr>IV курс</vt:lpstr>
    </vt:vector>
  </TitlesOfParts>
  <Company>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Златин</dc:creator>
  <cp:lastModifiedBy>MetodK</cp:lastModifiedBy>
  <cp:lastPrinted>2018-11-30T13:20:06Z</cp:lastPrinted>
  <dcterms:created xsi:type="dcterms:W3CDTF">2011-11-23T14:08:52Z</dcterms:created>
  <dcterms:modified xsi:type="dcterms:W3CDTF">2026-05-15T14:24:04Z</dcterms:modified>
</cp:coreProperties>
</file>